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showInkAnnotation="0" defaultThemeVersion="124226"/>
  <xr:revisionPtr revIDLastSave="319" documentId="8_{F263C0B1-11C9-4560-A8E0-C44E5EF732BB}" xr6:coauthVersionLast="47" xr6:coauthVersionMax="47" xr10:uidLastSave="{4809E620-6C10-4173-984F-547780D14090}"/>
  <bookViews>
    <workbookView xWindow="16950" yWindow="-16605" windowWidth="29040" windowHeight="15840" tabRatio="724" xr2:uid="{00000000-000D-0000-FFFF-FFFF00000000}"/>
  </bookViews>
  <sheets>
    <sheet name="EEI Metrics" sheetId="3" r:id="rId1"/>
    <sheet name="EEI Definitions" sheetId="16"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44385.7971064815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0">'EEI Metrics'!$A$1:$V$195</definedName>
    <definedName name="_xlnm.Print_Titles" localSheetId="0">'EEI Metrics'!$1:$15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3" l="1"/>
  <c r="F172" i="3" l="1"/>
  <c r="F1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tc={6B83F363-2C9F-4F45-B635-D8D431187B0E}</author>
  </authors>
  <commentList>
    <comment ref="U79" authorId="0" shapeId="0" xr:uid="{6B83F363-2C9F-4F45-B635-D8D431187B0E}">
      <text>
        <t>[Threaded comment]
Your version of Excel allows you to read this threaded comment; however, any edits to it will get removed if the file is opened in a newer version of Excel. Learn more: https://go.microsoft.com/fwlink/?linkid=870924
Comment:
    The customer count in the EIA does not match the one in our Sustainability report. Which number would you prefer to use? 
Reply:
    [Mention was removed] Let's just be consistent with the 2005 methodology, which it doesn't look like we have been.  May need to correct the 2021 numbers.</t>
      </text>
    </comment>
  </commentList>
</comments>
</file>

<file path=xl/sharedStrings.xml><?xml version="1.0" encoding="utf-8"?>
<sst xmlns="http://schemas.openxmlformats.org/spreadsheetml/2006/main" count="676" uniqueCount="372">
  <si>
    <t xml:space="preserve">Electric Company ESG/Sustainability Quantitative Information  </t>
  </si>
  <si>
    <t xml:space="preserve">Parent Company: </t>
  </si>
  <si>
    <t>Otter Tail Corporation (OTC)</t>
  </si>
  <si>
    <t xml:space="preserve">Operating Company(s): </t>
  </si>
  <si>
    <t>Otter Tail Power Company (OTP)</t>
  </si>
  <si>
    <t xml:space="preserve">Business Type(s): </t>
  </si>
  <si>
    <t>Vertically integrated</t>
  </si>
  <si>
    <t>State(s) of Operation:</t>
  </si>
  <si>
    <t>Minnesota, North Dakota, South Dakota</t>
  </si>
  <si>
    <t>State(s) with RPS Programs:</t>
  </si>
  <si>
    <t xml:space="preserve">Regulatory Environment: </t>
  </si>
  <si>
    <t>Regulated</t>
  </si>
  <si>
    <t xml:space="preserve">Report Date: </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</si>
  <si>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</si>
  <si>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</si>
  <si>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</si>
  <si>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</si>
  <si>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</si>
  <si>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</si>
  <si>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</si>
  <si>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</si>
  <si>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</si>
  <si>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</si>
  <si>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 xml:space="preserve">Coal </t>
  </si>
  <si>
    <t>Coal-fired Hoot Lake Plant retired on June 1, 2021.</t>
  </si>
  <si>
    <t>Natural Gas</t>
  </si>
  <si>
    <t>Astoria Station began commercial operation in April 2021</t>
  </si>
  <si>
    <t>Nuclear</t>
  </si>
  <si>
    <t>Petroleum</t>
  </si>
  <si>
    <t>Total Renewable Energy Resources</t>
  </si>
  <si>
    <t>1.5.1</t>
  </si>
  <si>
    <t>Biomass/Biogas</t>
  </si>
  <si>
    <t>1.5.2</t>
  </si>
  <si>
    <t>Geothermal</t>
  </si>
  <si>
    <t>1.5.3</t>
  </si>
  <si>
    <t>Hydroelectric</t>
  </si>
  <si>
    <t>1.5.4</t>
  </si>
  <si>
    <t>Solar</t>
  </si>
  <si>
    <t>1.5.5</t>
  </si>
  <si>
    <t>Wind</t>
  </si>
  <si>
    <t>Figures include long term purchase power agreements</t>
  </si>
  <si>
    <t>Other</t>
  </si>
  <si>
    <t>Use the data organizer on the left (i.e., the plus/minus symbol) to open/close the alternative generation reporting options</t>
  </si>
  <si>
    <t xml:space="preserve">Net Generation for the data year (MWh) </t>
  </si>
  <si>
    <t>Includes OTP's share of net generation from jointly owned plants (including market sales).</t>
  </si>
  <si>
    <t>2.5.1</t>
  </si>
  <si>
    <t>2.5.2</t>
  </si>
  <si>
    <t>2.5.3</t>
  </si>
  <si>
    <t>Includes a long-term hydro purchase power agreement.</t>
  </si>
  <si>
    <t>2.5.4</t>
  </si>
  <si>
    <t>2.5.5</t>
  </si>
  <si>
    <t>Includes long-term wind purchase power agreements.</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</si>
  <si>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</si>
  <si>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</si>
  <si>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</si>
  <si>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</si>
  <si>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</si>
  <si>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</si>
  <si>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</si>
  <si>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</si>
  <si>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</si>
  <si>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</si>
  <si>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</si>
  <si>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</si>
  <si>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</si>
  <si>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</si>
  <si>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</si>
  <si>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Provide total in this row only if resource types are unknown due to market purchases</t>
  </si>
  <si>
    <t>2.1.ii</t>
  </si>
  <si>
    <t>2.2.ii</t>
  </si>
  <si>
    <t>2.3.ii</t>
  </si>
  <si>
    <t>2.4.ii</t>
  </si>
  <si>
    <t>2.5.ii</t>
  </si>
  <si>
    <t>2.5.1.ii</t>
  </si>
  <si>
    <t>2.5.2.ii</t>
  </si>
  <si>
    <t>2.5.3.ii</t>
  </si>
  <si>
    <t>2.5.4.ii</t>
  </si>
  <si>
    <t>2.5.5.ii</t>
  </si>
  <si>
    <t>2.6.ii</t>
  </si>
  <si>
    <t>Capital Expenditures and Energy Efficiency (EE)</t>
  </si>
  <si>
    <t>Total Annual Capital Expenditures (nominal dollars)</t>
  </si>
  <si>
    <t> </t>
  </si>
  <si>
    <t>Provide a link to functional CapEx projections if available</t>
  </si>
  <si>
    <t>Incremental Annual Electricity Savings from EE Measures (MWh)</t>
  </si>
  <si>
    <t>Incremental Annual Investment in Electric EE Programs (nominal dollars)</t>
  </si>
  <si>
    <t>Retail Electric Customer Count (at end of year)</t>
  </si>
  <si>
    <t xml:space="preserve">Commercial </t>
  </si>
  <si>
    <t>2022 EIA-861A - Entity 14232, Otter Tail Power Co</t>
  </si>
  <si>
    <t xml:space="preserve">Industrial </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</si>
  <si>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</si>
  <si>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</si>
  <si>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</si>
  <si>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</si>
  <si>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</si>
  <si>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</si>
  <si>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</si>
  <si>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</si>
  <si>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Includes OTP's share of emissions from jointly owned power plants.</t>
  </si>
  <si>
    <t>5.1.1.1</t>
  </si>
  <si>
    <t>Total Owned Generation CO2 Emissions (MT)</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</si>
  <si>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</si>
  <si>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</si>
  <si>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</si>
  <si>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</si>
  <si>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</si>
  <si>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</si>
  <si>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</si>
  <si>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</si>
  <si>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r>
      <t xml:space="preserve">Purchased Power </t>
    </r>
    <r>
      <rPr>
        <b/>
        <sz val="11"/>
        <color rgb="FFFF0000"/>
        <rFont val="Calibri"/>
        <family val="2"/>
        <scheme val="minor"/>
      </rPr>
      <t>(4)</t>
    </r>
  </si>
  <si>
    <t>5.2.1</t>
  </si>
  <si>
    <t>For market purchases from unknown sources,  MROW eGRID subregion emission rates were assigned.</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</si>
  <si>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</si>
  <si>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</si>
  <si>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</si>
  <si>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</si>
  <si>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</si>
  <si>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</si>
  <si>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</si>
  <si>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</si>
  <si>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</si>
  <si>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</si>
  <si>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</si>
  <si>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</si>
  <si>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</si>
  <si>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</si>
  <si>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</si>
  <si>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</si>
  <si>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</si>
  <si>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</si>
  <si>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</si>
  <si>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</si>
  <si>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1"/>
        <color rgb="FFFF0000"/>
        <rFont val="Calibri"/>
        <family val="2"/>
        <scheme val="minor"/>
      </rPr>
      <t>(5)</t>
    </r>
  </si>
  <si>
    <t>5.4.1</t>
  </si>
  <si>
    <t>Total CO2e emissions of SF6 (MT)</t>
  </si>
  <si>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</si>
  <si>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</si>
  <si>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</si>
  <si>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</si>
  <si>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Total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</si>
  <si>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</si>
  <si>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</si>
  <si>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</si>
  <si>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</si>
  <si>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</si>
  <si>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</si>
  <si>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</si>
  <si>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</si>
  <si>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</si>
  <si>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</si>
  <si>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</si>
  <si>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</si>
  <si>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</si>
  <si>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</si>
  <si>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</si>
  <si>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Year 2005 Mercury Intensity has been corrected from prevoius reports from kg/GWh to kg/MWh.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</si>
  <si>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</si>
  <si>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</si>
  <si>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</si>
  <si>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</si>
  <si>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</si>
  <si>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</si>
  <si>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</si>
  <si>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</si>
  <si>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</si>
  <si>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</si>
  <si>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</si>
  <si>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</si>
  <si>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</si>
  <si>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</si>
  <si>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</si>
  <si>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</si>
  <si>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</si>
  <si>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</si>
  <si>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</si>
  <si>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</si>
  <si>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</si>
  <si>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</si>
  <si>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</si>
  <si>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</si>
  <si>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</si>
  <si>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</si>
  <si>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</si>
  <si>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</si>
  <si>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</si>
  <si>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</si>
  <si>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</si>
  <si>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</si>
  <si>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</si>
  <si>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</si>
  <si>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</si>
  <si>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</si>
  <si>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SEC Headcount - for annual report (number is reduced for partner share)</t>
  </si>
  <si>
    <t>Percentage of Women in Total Workforce</t>
  </si>
  <si>
    <t>Affirmative Action Plan Reporting</t>
  </si>
  <si>
    <t>Percentage of Minorities in Total Workforce</t>
  </si>
  <si>
    <t>Total Number on Board of Directors/Trustees</t>
  </si>
  <si>
    <t>Board of Directors | Otter Tail Corporation</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</si>
  <si>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</si>
  <si>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</si>
  <si>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</si>
  <si>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</si>
  <si>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</si>
  <si>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</si>
  <si>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</si>
  <si>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</si>
  <si>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</si>
  <si>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</si>
  <si>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</si>
  <si>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</si>
  <si>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</si>
  <si>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</si>
  <si>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</si>
  <si>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</si>
  <si>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</si>
  <si>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</si>
  <si>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 xml:space="preserve">The increase in hazardous waste manifested in 2021 was the result of the Hoot Lake Plant decomissioning. </t>
  </si>
  <si>
    <t>Percent of Coal Combustion Products Beneficially Used</t>
  </si>
  <si>
    <t>Additional Metrics (Optional)</t>
  </si>
  <si>
    <t>Insert additional rows in this section as necessary.</t>
  </si>
  <si>
    <t xml:space="preserve">© 2021 Edison Electric Institute.  All rights reserved.  </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</si>
  <si>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</si>
  <si>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</si>
  <si>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</si>
  <si>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</si>
  <si>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</si>
  <si>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</si>
  <si>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</si>
  <si>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</si>
  <si>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</si>
  <si>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</si>
  <si>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</si>
  <si>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</si>
  <si>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</si>
  <si>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</si>
  <si>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</si>
  <si>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</si>
  <si>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</si>
  <si>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</si>
  <si>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</si>
  <si>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</si>
  <si>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</si>
  <si>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</si>
  <si>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r>
      <rPr>
        <sz val="11"/>
        <color rgb="FF000000"/>
        <rFont val="Calibri"/>
        <scheme val="minor"/>
      </rPr>
      <t xml:space="preserve">U.S. Energy Information Administration, </t>
    </r>
    <r>
      <rPr>
        <i/>
        <sz val="11"/>
        <color rgb="FF000000"/>
        <rFont val="Calibri"/>
        <scheme val="minor"/>
      </rPr>
      <t>Online Glossary,</t>
    </r>
    <r>
      <rPr>
        <sz val="11"/>
        <color rgb="FF000000"/>
        <rFont val="Calibri"/>
        <scheme val="minor"/>
      </rPr>
      <t xml:space="preserve"> https://www.eia.gov/tools/glossary/.</t>
    </r>
  </si>
  <si>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</si>
  <si>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</si>
  <si>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</si>
  <si>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</si>
  <si>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</si>
  <si>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</si>
  <si>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</si>
  <si>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</si>
  <si>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</si>
  <si>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</si>
  <si>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</si>
  <si>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</si>
  <si>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</si>
  <si>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</si>
  <si>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</si>
  <si>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</si>
  <si>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</si>
  <si>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</si>
  <si>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</si>
  <si>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</si>
  <si>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</si>
  <si>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</si>
  <si>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</si>
  <si>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</si>
  <si>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</si>
  <si>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</si>
  <si>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</si>
  <si>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</si>
  <si>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</si>
  <si>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</si>
  <si>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</si>
  <si>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</si>
  <si>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</si>
  <si>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</si>
  <si>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</si>
  <si>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</si>
  <si>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</si>
  <si>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</si>
  <si>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</si>
  <si>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</si>
  <si>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</si>
  <si>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</si>
  <si>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</si>
  <si>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</si>
  <si>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</si>
  <si>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</si>
  <si>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</si>
  <si>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</si>
  <si>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</si>
  <si>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</si>
  <si>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</si>
  <si>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</si>
  <si>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</si>
  <si>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</si>
  <si>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</si>
  <si>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</si>
  <si>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</si>
  <si>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</si>
  <si>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</si>
  <si>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</si>
  <si>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</si>
  <si>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</si>
  <si>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</si>
  <si>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</si>
  <si>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</si>
  <si>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</si>
  <si>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</si>
  <si>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</si>
  <si>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</si>
  <si>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</si>
  <si>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</si>
  <si>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</si>
  <si>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</si>
  <si>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</si>
  <si>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</si>
  <si>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</si>
  <si>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</si>
  <si>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</si>
  <si>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</si>
  <si>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</si>
  <si>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</si>
  <si>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</si>
  <si>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</si>
  <si>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</si>
  <si>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</si>
  <si>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</si>
  <si>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</si>
  <si>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</si>
  <si>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</si>
  <si>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</si>
  <si>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</si>
  <si>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</si>
  <si>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</si>
  <si>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</si>
  <si>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</si>
  <si>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</si>
  <si>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</si>
  <si>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</si>
  <si>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</si>
  <si>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</si>
  <si>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</si>
  <si>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</si>
  <si>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</si>
  <si>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</si>
  <si>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</si>
  <si>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</si>
  <si>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</si>
  <si>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</si>
  <si>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</si>
  <si>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</si>
  <si>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</si>
  <si>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</si>
  <si>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</si>
  <si>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</si>
  <si>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</si>
  <si>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</si>
  <si>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</si>
  <si>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</si>
  <si>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Otter Tail Power Company (operating company)</t>
  </si>
  <si>
    <t>Based on current dispatch levels of both Big Stone Plant and Coyote Station, our target is to reduce carbon emissions from generation resources we own 50 percent from 2005 levels by 2025</t>
  </si>
  <si>
    <t>OTP Sustainability | Otter Tail Power Company</t>
  </si>
  <si>
    <t>Based on current dispatch levels of both Big Stone Plant and Coyote Station, our target is to reduce carbon emissions from generation resources we own 97 percent from 2005 levels by 2050.</t>
  </si>
  <si>
    <t>1.  Additional information on the emissions goals listed above can be found in OTP's ESG Report.</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</si>
  <si>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</si>
  <si>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</si>
  <si>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</si>
  <si>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Fossil</t>
  </si>
  <si>
    <t>Other: Other (please specify in notes)</t>
  </si>
  <si>
    <t>2023 includes the addition of the Hoot Lake Solar project (49.9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</si>
</sst>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3" formatCode="_(* #,##0.00_);_(* \(#,##0.00\);_(* &quot;-&quot;??_);_(@_)"/>
    <numFmt numFmtId="164" formatCode="0;\(0\)"/>
    <numFmt numFmtId="165" formatCode="#,##0.000"/>
    <numFmt numFmtId="166" formatCode="#,##0.000000"/>
    <numFmt numFmtId="167" formatCode="#,##0.0"/>
    <numFmt numFmtId="168" formatCode="#,##0.0000"/>
    <numFmt numFmtId="169" formatCode="0.0000"/>
    <numFmt numFmtId="170" formatCode="_(* #,##0_);_(* \(#,##0\);_(* &quot;-&quot;??_);_(@_)"/>
    <numFmt numFmtId="171" formatCode="0.000"/>
    <numFmt numFmtId="172" formatCode="&quot;$&quot;#,##0.00"/>
    <numFmt numFmtId="173" formatCode="&quot;$&quot;#,##0"/>
    <numFmt numFmtId="174" formatCode="_(&quot;$&quot;* #,##0_);_(&quot;$&quot;* \(#,##0\);_(&quot;$&quot;* &quot;-&quot;??_);_(@_)"/>
    <numFmt numFmtId="175" formatCode="_([$$-409]* #,##0_);_([$$-409]* \(#,##0\);_([$$-409]* &quot;-&quot;??_);_(@_)"/>
  </numFmts>
  <fonts count="32"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1"/>
      <color theme="1"/>
      <name val="Cambria"/>
      <family val="1"/>
    </font>
    <font>
      <sz val="11"/>
      <color rgb="FFFF0000"/>
      <name val="Calibri"/>
      <family val="2"/>
      <scheme val="minor"/>
    </font>
    <font>
      <b/>
      <sz val="11"/>
      <name val="Calibri"/>
      <family val="2"/>
      <scheme val="minor"/>
    </font>
    <font>
      <i/>
      <sz val="11"/>
      <name val="Calibri"/>
      <family val="2"/>
      <scheme val="minor"/>
    </font>
    <font>
      <b/>
      <sz val="26"/>
      <color theme="3" tint="-0.499984740745262"/>
      <name val="Calibri"/>
      <family val="2"/>
      <scheme val="minor"/>
    </font>
    <font>
      <u/>
      <sz val="11"/>
      <color theme="10"/>
      <name val="Calibri"/>
      <family val="2"/>
      <scheme val="minor"/>
    </font>
    <font>
      <sz val="11"/>
      <color rgb="FF000000"/>
      <name val="Calibri"/>
      <family val="2"/>
      <scheme val="minor"/>
    </font>
    <font>
      <b/>
      <sz val="22"/>
      <color rgb="FFC00000"/>
      <name val="Calibri"/>
      <family val="2"/>
      <scheme val="minor"/>
    </font>
    <font>
      <i/>
      <sz val="11"/>
      <color theme="1"/>
      <name val="Calibri"/>
      <family val="2"/>
      <scheme val="minor"/>
    </font>
    <font>
      <b/>
      <u/>
      <sz val="11"/>
      <color theme="1"/>
      <name val="Calibri"/>
      <family val="2"/>
      <scheme val="minor"/>
    </font>
    <font>
      <sz val="11"/>
      <name val="Calibri"/>
      <family val="2"/>
    </font>
    <font>
      <sz val="11"/>
      <color rgb="FF000000"/>
      <name val="Calibri"/>
      <family val="2"/>
    </font>
    <font>
      <sz val="11"/>
      <color rgb="FF000000"/>
      <name val="Calibri"/>
      <scheme val="minor"/>
    </font>
    <font>
      <i/>
      <sz val="11"/>
      <color rgb="FF000000"/>
      <name val="Calibri"/>
      <scheme val="minor"/>
    </font>
  </fonts>
  <fills count="8">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rgb="FFFFC00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4" fillId="0" borderId="0"/>
    <xf numFmtId="9" fontId="15" fillId="0" borderId="0" applyFont="0" applyFill="0" applyBorder="0" applyAlignment="0" applyProtection="0"/>
    <xf numFmtId="0" fontId="23" fillId="0" borderId="0" applyNumberFormat="0" applyFill="0" applyBorder="0" applyAlignment="0" applyProtection="0"/>
    <xf numFmtId="43" fontId="15" fillId="0" borderId="0" applyFont="0" applyFill="0" applyBorder="0" applyAlignment="0" applyProtection="0"/>
  </cellStyleXfs>
  <cellXfs count="263">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14" fontId="6" fillId="0" borderId="0" xfId="0" applyNumberFormat="1" applyFont="1" applyAlignment="1">
      <alignment horizontal="left"/>
    </xf>
    <xf numFmtId="0" fontId="2" fillId="4" borderId="6" xfId="0" applyFont="1" applyFill="1" applyBorder="1" applyAlignment="1">
      <alignment horizontal="center"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1"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0" xfId="0" quotePrefix="1" applyAlignment="1">
      <alignment horizontal="left" vertical="center" indent="5"/>
    </xf>
    <xf numFmtId="0" fontId="0" fillId="0" borderId="0" xfId="0" quotePrefix="1" applyAlignment="1">
      <alignment horizontal="left" indent="5"/>
    </xf>
    <xf numFmtId="3" fontId="0" fillId="0" borderId="0" xfId="0" applyNumberFormat="1"/>
    <xf numFmtId="3"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167" fontId="0" fillId="0" borderId="0" xfId="0" applyNumberFormat="1"/>
    <xf numFmtId="167"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0" borderId="10" xfId="0" applyNumberFormat="1" applyBorder="1"/>
    <xf numFmtId="3" fontId="0" fillId="6" borderId="0" xfId="0" applyNumberFormat="1" applyFill="1"/>
    <xf numFmtId="9" fontId="0" fillId="0" borderId="0" xfId="2" applyFont="1"/>
    <xf numFmtId="0" fontId="2" fillId="0" borderId="0" xfId="0" applyFont="1" applyAlignment="1">
      <alignment horizontal="left" indent="6"/>
    </xf>
    <xf numFmtId="3" fontId="0" fillId="6" borderId="3" xfId="0" applyNumberFormat="1" applyFill="1" applyBorder="1"/>
    <xf numFmtId="0" fontId="0" fillId="6" borderId="3" xfId="0" applyFill="1" applyBorder="1"/>
    <xf numFmtId="0" fontId="16" fillId="2" borderId="13" xfId="0" applyFont="1" applyFill="1" applyBorder="1" applyAlignment="1">
      <alignment horizontal="left" indent="2"/>
    </xf>
    <xf numFmtId="0" fontId="16" fillId="2" borderId="4" xfId="0" applyFont="1" applyFill="1" applyBorder="1"/>
    <xf numFmtId="0" fontId="16" fillId="2" borderId="5" xfId="0" applyFont="1" applyFill="1" applyBorder="1"/>
    <xf numFmtId="0" fontId="18" fillId="0" borderId="0" xfId="0" applyFont="1"/>
    <xf numFmtId="0" fontId="16" fillId="2" borderId="14" xfId="0" applyFont="1" applyFill="1" applyBorder="1" applyAlignment="1">
      <alignment horizontal="left" indent="2"/>
    </xf>
    <xf numFmtId="0" fontId="7" fillId="0" borderId="0" xfId="0" applyFont="1"/>
    <xf numFmtId="0" fontId="22" fillId="0" borderId="0" xfId="0" applyFont="1" applyAlignment="1">
      <alignment vertical="center"/>
    </xf>
    <xf numFmtId="0" fontId="2" fillId="0" borderId="0" xfId="0" applyFont="1" applyAlignment="1">
      <alignment horizontal="center" vertical="center" wrapText="1"/>
    </xf>
    <xf numFmtId="0" fontId="0" fillId="0" borderId="6" xfId="0" applyBorder="1"/>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0" fillId="0" borderId="18" xfId="0" applyBorder="1"/>
    <xf numFmtId="0" fontId="0" fillId="0" borderId="19" xfId="0" applyBorder="1"/>
    <xf numFmtId="0" fontId="9" fillId="0" borderId="0" xfId="0" applyFont="1"/>
    <xf numFmtId="0" fontId="7" fillId="0" borderId="0" xfId="0" applyFont="1" applyAlignment="1">
      <alignment horizontal="left" indent="2"/>
    </xf>
    <xf numFmtId="0" fontId="7" fillId="0" borderId="0" xfId="0" applyFont="1" applyAlignment="1">
      <alignment horizontal="left" indent="4"/>
    </xf>
    <xf numFmtId="0" fontId="0" fillId="0" borderId="20" xfId="0" applyBorder="1"/>
    <xf numFmtId="0" fontId="0" fillId="0" borderId="21" xfId="0" applyBorder="1"/>
    <xf numFmtId="0" fontId="0" fillId="0" borderId="22" xfId="0" applyBorder="1"/>
    <xf numFmtId="0" fontId="20" fillId="0" borderId="0" xfId="0" applyFont="1" applyAlignment="1">
      <alignment horizontal="left"/>
    </xf>
    <xf numFmtId="0" fontId="20" fillId="0" borderId="0" xfId="0" applyFont="1" applyAlignment="1">
      <alignment horizontal="left" indent="2"/>
    </xf>
    <xf numFmtId="0" fontId="20" fillId="0" borderId="0" xfId="0" applyFont="1"/>
    <xf numFmtId="0" fontId="20" fillId="0" borderId="3" xfId="0" applyFont="1" applyBorder="1"/>
    <xf numFmtId="3" fontId="20" fillId="0" borderId="0" xfId="0" applyNumberFormat="1" applyFont="1"/>
    <xf numFmtId="3" fontId="20" fillId="0" borderId="3" xfId="0" applyNumberFormat="1" applyFont="1" applyBorder="1"/>
    <xf numFmtId="0" fontId="7" fillId="0" borderId="0" xfId="0" applyFont="1" applyAlignment="1">
      <alignment horizontal="left"/>
    </xf>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3" fontId="19" fillId="0" borderId="0" xfId="0" applyNumberFormat="1" applyFont="1"/>
    <xf numFmtId="0" fontId="19" fillId="0" borderId="3" xfId="0" applyFont="1" applyBorder="1"/>
    <xf numFmtId="3" fontId="19" fillId="0" borderId="3" xfId="0" applyNumberFormat="1" applyFont="1" applyBorder="1"/>
    <xf numFmtId="0" fontId="21" fillId="0" borderId="0" xfId="0" applyFont="1" applyAlignment="1">
      <alignment horizontal="left"/>
    </xf>
    <xf numFmtId="166" fontId="19" fillId="0" borderId="0" xfId="0" applyNumberFormat="1" applyFont="1"/>
    <xf numFmtId="166" fontId="19" fillId="0" borderId="3" xfId="0" applyNumberFormat="1" applyFont="1" applyBorder="1"/>
    <xf numFmtId="167" fontId="19" fillId="0" borderId="0" xfId="0" applyNumberFormat="1" applyFont="1"/>
    <xf numFmtId="167" fontId="19" fillId="0" borderId="3" xfId="0" applyNumberFormat="1" applyFont="1" applyBorder="1"/>
    <xf numFmtId="165" fontId="19" fillId="0" borderId="0" xfId="0" applyNumberFormat="1" applyFont="1"/>
    <xf numFmtId="165" fontId="19" fillId="0" borderId="3" xfId="0" applyNumberFormat="1" applyFont="1" applyBorder="1"/>
    <xf numFmtId="3" fontId="8" fillId="0" borderId="0" xfId="0" applyNumberFormat="1" applyFont="1"/>
    <xf numFmtId="3" fontId="8" fillId="0" borderId="3" xfId="0" applyNumberFormat="1" applyFont="1" applyBorder="1"/>
    <xf numFmtId="4" fontId="19" fillId="0" borderId="0" xfId="0" applyNumberFormat="1" applyFont="1"/>
    <xf numFmtId="4" fontId="19" fillId="0" borderId="3" xfId="0" applyNumberFormat="1" applyFont="1" applyBorder="1"/>
    <xf numFmtId="0" fontId="0" fillId="0" borderId="18" xfId="0" applyBorder="1" applyAlignment="1">
      <alignment wrapText="1"/>
    </xf>
    <xf numFmtId="0" fontId="23" fillId="0" borderId="0" xfId="3"/>
    <xf numFmtId="3" fontId="24" fillId="0" borderId="0" xfId="0" applyNumberFormat="1" applyFont="1"/>
    <xf numFmtId="168" fontId="7" fillId="0" borderId="0" xfId="0" applyNumberFormat="1" applyFont="1"/>
    <xf numFmtId="4" fontId="24" fillId="0" borderId="0" xfId="0" applyNumberFormat="1" applyFont="1"/>
    <xf numFmtId="4" fontId="24" fillId="0" borderId="3" xfId="0" applyNumberFormat="1" applyFont="1" applyBorder="1"/>
    <xf numFmtId="168" fontId="24" fillId="0" borderId="0" xfId="0" applyNumberFormat="1" applyFont="1"/>
    <xf numFmtId="4" fontId="0" fillId="0" borderId="0" xfId="2" applyNumberFormat="1" applyFont="1"/>
    <xf numFmtId="4" fontId="24" fillId="0" borderId="0" xfId="2" applyNumberFormat="1" applyFont="1"/>
    <xf numFmtId="4" fontId="24" fillId="0" borderId="3" xfId="2" applyNumberFormat="1" applyFont="1" applyBorder="1"/>
    <xf numFmtId="9" fontId="24" fillId="0" borderId="0" xfId="2" applyFont="1"/>
    <xf numFmtId="9" fontId="24" fillId="0" borderId="3" xfId="2" applyFont="1" applyBorder="1"/>
    <xf numFmtId="3" fontId="24" fillId="0" borderId="3" xfId="0" applyNumberFormat="1" applyFont="1" applyBorder="1"/>
    <xf numFmtId="165" fontId="7" fillId="0" borderId="0" xfId="0" applyNumberFormat="1" applyFont="1"/>
    <xf numFmtId="165" fontId="7" fillId="0" borderId="3" xfId="0" applyNumberFormat="1" applyFont="1" applyBorder="1"/>
    <xf numFmtId="166" fontId="7" fillId="0" borderId="0" xfId="0" applyNumberFormat="1" applyFont="1"/>
    <xf numFmtId="166" fontId="7" fillId="0" borderId="3" xfId="0" applyNumberFormat="1" applyFont="1" applyBorder="1"/>
    <xf numFmtId="167" fontId="7" fillId="0" borderId="0" xfId="0" applyNumberFormat="1" applyFont="1"/>
    <xf numFmtId="167" fontId="7" fillId="0" borderId="3" xfId="0" applyNumberFormat="1" applyFont="1" applyBorder="1"/>
    <xf numFmtId="0" fontId="23" fillId="0" borderId="19" xfId="3" applyBorder="1"/>
    <xf numFmtId="42" fontId="7" fillId="0" borderId="0" xfId="0" applyNumberFormat="1" applyFont="1"/>
    <xf numFmtId="42" fontId="7" fillId="0" borderId="3" xfId="0" applyNumberFormat="1" applyFont="1" applyBorder="1"/>
    <xf numFmtId="0" fontId="7" fillId="0" borderId="6" xfId="0" applyFont="1" applyBorder="1" applyAlignment="1">
      <alignment wrapText="1"/>
    </xf>
    <xf numFmtId="9" fontId="7" fillId="0" borderId="0" xfId="0" applyNumberFormat="1" applyFont="1"/>
    <xf numFmtId="9" fontId="24" fillId="0" borderId="0" xfId="0" applyNumberFormat="1" applyFont="1"/>
    <xf numFmtId="0" fontId="2" fillId="4" borderId="8"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 xfId="0" applyFill="1" applyBorder="1" applyAlignment="1">
      <alignment horizontal="center" vertical="top" wrapText="1"/>
    </xf>
    <xf numFmtId="0" fontId="0" fillId="2" borderId="1"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vertical="center" wrapText="1"/>
    </xf>
    <xf numFmtId="0" fontId="4" fillId="3" borderId="0" xfId="0" applyFont="1" applyFill="1" applyAlignment="1">
      <alignment wrapText="1"/>
    </xf>
    <xf numFmtId="0" fontId="4" fillId="3" borderId="0" xfId="0" applyFont="1" applyFill="1" applyAlignment="1">
      <alignment vertical="top" wrapText="1"/>
    </xf>
    <xf numFmtId="0" fontId="4" fillId="3" borderId="0" xfId="0" applyFont="1" applyFill="1" applyAlignment="1">
      <alignment vertical="top"/>
    </xf>
    <xf numFmtId="0" fontId="0" fillId="4" borderId="9" xfId="0" applyFill="1" applyBorder="1" applyAlignment="1">
      <alignment vertical="center"/>
    </xf>
    <xf numFmtId="0" fontId="0" fillId="4" borderId="9" xfId="0" applyFill="1" applyBorder="1" applyAlignment="1">
      <alignment horizontal="left" vertical="center"/>
    </xf>
    <xf numFmtId="0" fontId="0" fillId="4" borderId="9" xfId="0" applyFill="1" applyBorder="1"/>
    <xf numFmtId="0" fontId="0" fillId="4" borderId="9" xfId="0" applyFill="1" applyBorder="1" applyAlignment="1">
      <alignment vertical="center" wrapText="1"/>
    </xf>
    <xf numFmtId="0" fontId="0" fillId="4" borderId="9" xfId="0" applyFill="1" applyBorder="1" applyAlignment="1">
      <alignment wrapText="1"/>
    </xf>
    <xf numFmtId="0" fontId="0" fillId="4" borderId="9" xfId="0" applyFill="1" applyBorder="1" applyAlignment="1">
      <alignment vertical="top" wrapText="1"/>
    </xf>
    <xf numFmtId="0" fontId="0" fillId="4" borderId="9" xfId="0" applyFill="1" applyBorder="1" applyAlignment="1">
      <alignment vertical="top"/>
    </xf>
    <xf numFmtId="0" fontId="0" fillId="0" borderId="1" xfId="0"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5"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vertical="top"/>
    </xf>
    <xf numFmtId="0" fontId="0" fillId="0" borderId="1" xfId="0" applyBorder="1" applyAlignment="1">
      <alignment horizontal="left" vertical="center" indent="2"/>
    </xf>
    <xf numFmtId="0" fontId="0" fillId="0" borderId="9" xfId="0" applyBorder="1" applyAlignment="1">
      <alignment vertical="center"/>
    </xf>
    <xf numFmtId="0" fontId="0" fillId="0" borderId="9" xfId="0" applyBorder="1" applyAlignment="1">
      <alignment horizontal="left" vertical="center"/>
    </xf>
    <xf numFmtId="0" fontId="0" fillId="0" borderId="9" xfId="0" applyBorder="1" applyAlignment="1">
      <alignment horizontal="left" vertical="center" indent="4"/>
    </xf>
    <xf numFmtId="0" fontId="0" fillId="0" borderId="8" xfId="0" applyBorder="1"/>
    <xf numFmtId="0" fontId="0" fillId="0" borderId="9" xfId="0" applyBorder="1"/>
    <xf numFmtId="0" fontId="0" fillId="0" borderId="9" xfId="0" applyBorder="1" applyAlignment="1">
      <alignment horizontal="left" vertic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vertical="top"/>
    </xf>
    <xf numFmtId="0" fontId="0" fillId="0" borderId="1" xfId="0" applyBorder="1" applyAlignment="1">
      <alignment horizontal="left" vertical="center" indent="4"/>
    </xf>
    <xf numFmtId="0" fontId="2" fillId="0" borderId="9" xfId="0" applyFont="1" applyBorder="1" applyAlignment="1">
      <alignment vertical="top"/>
    </xf>
    <xf numFmtId="0" fontId="7" fillId="0" borderId="9"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left" vertical="center" indent="2"/>
    </xf>
    <xf numFmtId="0" fontId="7" fillId="0" borderId="5" xfId="0" applyFont="1" applyBorder="1"/>
    <xf numFmtId="0" fontId="7" fillId="0" borderId="1" xfId="0" applyFont="1" applyBorder="1"/>
    <xf numFmtId="0" fontId="7" fillId="0" borderId="1" xfId="0" applyFont="1" applyBorder="1" applyAlignment="1">
      <alignment horizontal="left" vertical="center" wrapText="1"/>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5"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left" vertical="center" wrapText="1"/>
    </xf>
    <xf numFmtId="0" fontId="7" fillId="0" borderId="5" xfId="0" applyFont="1" applyBorder="1" applyAlignment="1">
      <alignment vertical="top"/>
    </xf>
    <xf numFmtId="0" fontId="0" fillId="0" borderId="1" xfId="0" applyBorder="1" applyAlignment="1">
      <alignment vertical="top"/>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center" wrapText="1"/>
    </xf>
    <xf numFmtId="0" fontId="4" fillId="3" borderId="1" xfId="0" applyFont="1" applyFill="1" applyBorder="1" applyAlignment="1">
      <alignment horizontal="left" wrapText="1"/>
    </xf>
    <xf numFmtId="0" fontId="4" fillId="3" borderId="1" xfId="0" applyFont="1" applyFill="1" applyBorder="1" applyAlignment="1">
      <alignment horizontal="left" vertical="top" wrapText="1"/>
    </xf>
    <xf numFmtId="0" fontId="4" fillId="3" borderId="1" xfId="0" applyFont="1" applyFill="1" applyBorder="1" applyAlignment="1">
      <alignment vertical="top"/>
    </xf>
    <xf numFmtId="0" fontId="2" fillId="0" borderId="9" xfId="0" applyFont="1" applyBorder="1" applyAlignment="1">
      <alignment horizontal="left" vertical="center"/>
    </xf>
    <xf numFmtId="0" fontId="0" fillId="0" borderId="1" xfId="0" applyBorder="1" applyAlignment="1">
      <alignment vertical="center" wrapText="1"/>
    </xf>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0" fillId="0" borderId="9" xfId="0" applyBorder="1" applyAlignment="1">
      <alignment vertical="center" wrapText="1"/>
    </xf>
    <xf numFmtId="0" fontId="7" fillId="0" borderId="1" xfId="0" applyFont="1" applyBorder="1" applyAlignment="1">
      <alignment vertical="center"/>
    </xf>
    <xf numFmtId="0" fontId="20" fillId="0" borderId="1" xfId="0" applyFont="1" applyBorder="1" applyAlignment="1">
      <alignment horizontal="left" vertical="center" indent="2"/>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1" xfId="0" applyFont="1" applyBorder="1" applyAlignment="1">
      <alignment horizontal="left" vertical="center" indent="4"/>
    </xf>
    <xf numFmtId="0" fontId="2" fillId="0" borderId="1" xfId="0" applyFont="1" applyBorder="1" applyAlignment="1">
      <alignment horizontal="left" vertical="center"/>
    </xf>
    <xf numFmtId="0" fontId="5" fillId="3" borderId="1" xfId="0" applyFont="1" applyFill="1" applyBorder="1" applyAlignment="1">
      <alignment vertical="center"/>
    </xf>
    <xf numFmtId="0" fontId="20" fillId="0" borderId="1" xfId="0" applyFont="1" applyBorder="1" applyAlignment="1">
      <alignment vertical="center"/>
    </xf>
    <xf numFmtId="169" fontId="7" fillId="0" borderId="0" xfId="0" applyNumberFormat="1" applyFont="1"/>
    <xf numFmtId="9" fontId="0" fillId="0" borderId="0" xfId="0" applyNumberFormat="1"/>
    <xf numFmtId="11" fontId="0" fillId="0" borderId="0" xfId="0" applyNumberFormat="1"/>
    <xf numFmtId="11" fontId="7" fillId="0" borderId="0" xfId="0" applyNumberFormat="1" applyFont="1"/>
    <xf numFmtId="170" fontId="0" fillId="0" borderId="0" xfId="4" applyNumberFormat="1" applyFont="1"/>
    <xf numFmtId="0" fontId="26" fillId="0" borderId="0" xfId="0" applyFont="1" applyAlignment="1">
      <alignment horizontal="left"/>
    </xf>
    <xf numFmtId="171" fontId="0" fillId="0" borderId="0" xfId="0" applyNumberFormat="1"/>
    <xf numFmtId="0" fontId="28" fillId="0" borderId="0" xfId="0" applyFont="1"/>
    <xf numFmtId="0" fontId="28" fillId="0" borderId="3" xfId="0" applyFont="1" applyBorder="1"/>
    <xf numFmtId="172" fontId="28" fillId="0" borderId="0" xfId="0" applyNumberFormat="1" applyFont="1"/>
    <xf numFmtId="173" fontId="29" fillId="0" borderId="0" xfId="0" applyNumberFormat="1" applyFont="1"/>
    <xf numFmtId="174" fontId="0" fillId="0" borderId="0" xfId="0" applyNumberFormat="1"/>
    <xf numFmtId="6" fontId="28" fillId="0" borderId="0" xfId="0" applyNumberFormat="1" applyFont="1"/>
    <xf numFmtId="175" fontId="7" fillId="0" borderId="0" xfId="0" applyNumberFormat="1" applyFont="1"/>
    <xf numFmtId="175" fontId="0" fillId="0" borderId="0" xfId="0" applyNumberFormat="1"/>
    <xf numFmtId="175" fontId="7" fillId="0" borderId="3" xfId="0" applyNumberFormat="1" applyFont="1" applyBorder="1"/>
    <xf numFmtId="0" fontId="0" fillId="0" borderId="0" xfId="0" applyAlignment="1">
      <alignment horizontal="left" vertical="top"/>
    </xf>
    <xf numFmtId="0" fontId="30" fillId="0" borderId="1" xfId="0" applyFont="1" applyBorder="1" applyAlignment="1">
      <alignment horizontal="left" vertical="center" wrapText="1"/>
    </xf>
    <xf numFmtId="0" fontId="19" fillId="0" borderId="0" xfId="0" applyFont="1"/>
    <xf numFmtId="0" fontId="23" fillId="0" borderId="0" xfId="3" applyFill="1" applyAlignment="1">
      <alignment horizontal="left"/>
    </xf>
    <xf numFmtId="173" fontId="0" fillId="0" borderId="0" xfId="0" applyNumberFormat="1"/>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0" fillId="0" borderId="9" xfId="0" applyNumberFormat="1" applyBorder="1" applyAlignment="1">
      <alignment horizontal="center"/>
    </xf>
    <xf numFmtId="0" fontId="0" fillId="0" borderId="9" xfId="0" applyBorder="1" applyAlignment="1">
      <alignment horizontal="center"/>
    </xf>
    <xf numFmtId="0" fontId="25" fillId="0" borderId="0" xfId="0" applyFont="1" applyAlignment="1">
      <alignment horizontal="center"/>
    </xf>
    <xf numFmtId="167" fontId="24" fillId="0" borderId="0" xfId="0" applyNumberFormat="1" applyFont="1"/>
  </cellXfs>
  <cellStyles count="5">
    <cellStyle name="Comma" xfId="4" builtinId="3"/>
    <cellStyle name="Hyperlink" xfId="3" builtinId="8"/>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66FF"/>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1125846</xdr:colOff>
      <xdr:row>0</xdr:row>
      <xdr:rowOff>628706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79" dT="2023-09-08T13:59:46.79" personId="{00000000-0000-0000-0000-000000000000}" id="{6B83F363-2C9F-4F45-B635-D8D431187B0E}">
    <text xml:space="preserve">The customer count in the EIA does not match the one in our Sustainability report. Which number would you prefer to use? </text>
  </threadedComment>
  <threadedComment ref="U79" dT="2023-09-11T13:38:53.78" personId="{00000000-0000-0000-0000-000000000000}" id="{9D2D117D-2CE9-41FE-8F7C-B690072B222F}" parentId="{6B83F363-2C9F-4F45-B635-D8D431187B0E}">
    <text>[Mention was removed] Let's just be consistent with the 2005 methodology, which it doesn't look like we have been.  May need to correct the 2021 numbers.</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ottertail.com/about-us/board-of-directors/default.aspx" TargetMode="External"/><Relationship Id="rId7" Type="http://schemas.openxmlformats.org/officeDocument/2006/relationships/vmlDrawing" Target="../drawings/vmlDrawing1.vml"/><Relationship Id="rId2" Type="http://schemas.openxmlformats.org/officeDocument/2006/relationships/hyperlink" Target="https://www.ottertail.com/about-us/board-of-directors/default.aspx" TargetMode="External"/><Relationship Id="rId1" Type="http://schemas.openxmlformats.org/officeDocument/2006/relationships/hyperlink" Target="https://www.eia.gov/electricity/data/eia86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ttertail.com/about-us/board-of-directors/default.aspx"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tpsustainability.com/" TargetMode="External"/><Relationship Id="rId1" Type="http://schemas.openxmlformats.org/officeDocument/2006/relationships/hyperlink" Target="http://www.otpsustainability.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tabSelected="1" zoomScale="80" zoomScaleNormal="80" workbookViewId="0">
      <pane ySplit="14" topLeftCell="A15" activePane="bottomLeft" state="frozen"/>
      <selection pane="bottomLeft" activeCell="U28" sqref="U28"/>
    </sheetView>
  </sheetViews>
  <sheetFormatPr defaultColWidth="9.1328125" defaultRowHeight="14.25" outlineLevelRow="1" x14ac:dyDescent="0.45"/>
  <cols>
    <col min="1" max="1" width="8.1328125" style="20" bestFit="1" customWidth="1"/>
    <col min="2" max="2" width="29" customWidth="1"/>
    <col min="3" max="3" width="52" customWidth="1"/>
    <col min="4" max="5" width="2.1328125" customWidth="1"/>
    <col min="6" max="6" width="12.59765625" bestFit="1" customWidth="1"/>
    <col min="7" max="8" width="2.1328125" customWidth="1"/>
    <col min="9" max="9" width="13.73046875" bestFit="1" customWidth="1"/>
    <col min="10" max="11" width="2.1328125" customWidth="1"/>
    <col min="12" max="12" width="14.73046875" bestFit="1" customWidth="1"/>
    <col min="13" max="14" width="2.1328125" customWidth="1"/>
    <col min="15" max="15" width="18.1328125" bestFit="1" customWidth="1"/>
    <col min="16" max="17" width="2.1328125" customWidth="1"/>
    <col min="18" max="18" width="15.86328125" bestFit="1" customWidth="1"/>
    <col min="19" max="20" width="2.1328125" customWidth="1"/>
    <col min="21" max="21" width="68.86328125" style="20" customWidth="1"/>
    <col min="22" max="22" width="4.73046875" customWidth="1"/>
  </cols>
  <sheetData>
    <row r="1" spans="1:22" ht="56.25" customHeight="1" x14ac:dyDescent="0.45">
      <c r="C1" s="81" t="s">
        <v>0</v>
      </c>
      <c r="D1" s="81"/>
      <c r="E1" s="81"/>
      <c r="F1" s="81"/>
      <c r="G1" s="81"/>
      <c r="H1" s="81"/>
      <c r="I1" s="81"/>
      <c r="J1" s="81"/>
      <c r="K1" s="81"/>
      <c r="L1" s="81"/>
      <c r="M1" s="81"/>
      <c r="N1" s="81"/>
      <c r="O1" s="81"/>
      <c r="P1" s="81"/>
      <c r="Q1" s="81"/>
      <c r="R1" s="81"/>
      <c r="S1" s="81"/>
      <c r="T1" s="81"/>
      <c r="U1" s="81"/>
    </row>
    <row r="2" spans="1:22" outlineLevel="1" collapsed="1" x14ac:dyDescent="0.45">
      <c r="B2" s="8" t="s">
        <v>1</v>
      </c>
      <c r="C2" s="32" t="s">
        <v>2</v>
      </c>
      <c r="D2" s="1"/>
      <c r="E2" s="1"/>
      <c r="F2" s="1"/>
      <c r="G2" s="3"/>
      <c r="H2" s="3"/>
      <c r="I2" s="3"/>
      <c r="J2" s="3"/>
      <c r="K2" s="3"/>
      <c r="L2" s="3"/>
      <c r="M2" s="3"/>
      <c r="N2" s="3"/>
      <c r="O2" s="1"/>
      <c r="P2" s="3"/>
      <c r="Q2" s="3"/>
      <c r="R2" s="1"/>
      <c r="S2" s="3"/>
      <c r="T2" s="3"/>
    </row>
    <row r="3" spans="1:22" outlineLevel="1" x14ac:dyDescent="0.45">
      <c r="B3" s="8" t="s">
        <v>3</v>
      </c>
      <c r="C3" s="32" t="s">
        <v>4</v>
      </c>
      <c r="D3" s="1"/>
      <c r="E3" s="1"/>
      <c r="F3" s="1"/>
      <c r="G3" s="3"/>
      <c r="H3" s="3"/>
      <c r="I3" s="3"/>
      <c r="J3" s="3"/>
      <c r="K3" s="3"/>
      <c r="L3" s="3"/>
      <c r="M3" s="3"/>
      <c r="N3" s="3"/>
      <c r="O3" s="1"/>
      <c r="P3" s="3"/>
      <c r="Q3" s="3"/>
      <c r="R3" s="1"/>
      <c r="S3" s="3"/>
      <c r="T3" s="3"/>
    </row>
    <row r="4" spans="1:22" outlineLevel="1" x14ac:dyDescent="0.45">
      <c r="B4" s="8" t="s">
        <v>5</v>
      </c>
      <c r="C4" s="32" t="s">
        <v>6</v>
      </c>
      <c r="D4" s="1"/>
      <c r="E4" s="1"/>
      <c r="F4" s="1"/>
      <c r="G4" s="3"/>
      <c r="H4" s="3"/>
      <c r="I4" s="3"/>
      <c r="J4" s="3"/>
      <c r="K4" s="3"/>
      <c r="L4" s="3"/>
      <c r="M4" s="3"/>
      <c r="N4" s="3"/>
      <c r="O4" s="1"/>
      <c r="P4" s="3"/>
      <c r="Q4" s="3"/>
      <c r="R4" s="1"/>
      <c r="S4" s="3"/>
      <c r="T4" s="3"/>
    </row>
    <row r="5" spans="1:22" outlineLevel="1" x14ac:dyDescent="0.45">
      <c r="B5" s="8" t="s">
        <v>7</v>
      </c>
      <c r="C5" s="32" t="s">
        <v>8</v>
      </c>
      <c r="D5" s="1"/>
      <c r="E5" s="1"/>
      <c r="F5" s="1"/>
      <c r="G5" s="3"/>
      <c r="H5" s="3"/>
      <c r="I5" s="3"/>
      <c r="J5" s="3"/>
      <c r="K5" s="3"/>
      <c r="L5" s="3"/>
      <c r="M5" s="3"/>
      <c r="N5" s="3"/>
      <c r="O5" s="1"/>
      <c r="P5" s="3"/>
      <c r="Q5" s="3"/>
      <c r="R5" s="1"/>
      <c r="S5" s="3"/>
      <c r="T5" s="3"/>
    </row>
    <row r="6" spans="1:22" outlineLevel="1" x14ac:dyDescent="0.45">
      <c r="B6" s="8" t="s">
        <v>9</v>
      </c>
      <c r="C6" s="32" t="s">
        <v>8</v>
      </c>
      <c r="D6" s="1"/>
      <c r="E6" s="1"/>
      <c r="F6" s="1"/>
      <c r="G6" s="3"/>
      <c r="H6" s="3"/>
      <c r="I6" s="3"/>
      <c r="J6" s="3"/>
      <c r="K6" s="3"/>
      <c r="L6" s="3"/>
      <c r="M6" s="3"/>
      <c r="N6" s="3"/>
      <c r="O6" s="1"/>
      <c r="P6" s="3"/>
      <c r="Q6" s="3"/>
      <c r="R6" s="1"/>
      <c r="S6" s="3"/>
      <c r="T6" s="3"/>
    </row>
    <row r="7" spans="1:22" outlineLevel="1" x14ac:dyDescent="0.45">
      <c r="B7" s="8" t="s">
        <v>10</v>
      </c>
      <c r="C7" s="32" t="s">
        <v>11</v>
      </c>
      <c r="D7" s="1"/>
      <c r="E7" s="1"/>
      <c r="F7" s="1"/>
      <c r="G7" s="3"/>
      <c r="H7" s="3"/>
      <c r="I7" s="3"/>
      <c r="J7" s="3"/>
      <c r="K7" s="3"/>
      <c r="L7" s="3"/>
      <c r="M7" s="3"/>
      <c r="N7" s="3"/>
      <c r="O7" s="1"/>
      <c r="P7" s="3"/>
      <c r="Q7" s="3"/>
      <c r="R7" s="1"/>
      <c r="S7" s="3"/>
      <c r="T7" s="3"/>
    </row>
    <row r="8" spans="1:22" outlineLevel="1" x14ac:dyDescent="0.45">
      <c r="B8" s="8" t="s">
        <v>12</v>
      </c>
      <c r="C8" s="18">
        <v>44834</v>
      </c>
      <c r="D8" s="1"/>
      <c r="E8" s="1"/>
      <c r="F8" s="1"/>
      <c r="G8" s="3"/>
      <c r="H8" s="3"/>
      <c r="I8" s="3"/>
      <c r="J8" s="3"/>
      <c r="K8" s="3"/>
      <c r="L8" s="3"/>
      <c r="M8" s="3"/>
      <c r="N8" s="3"/>
      <c r="O8" s="1"/>
      <c r="P8" s="3"/>
      <c r="Q8" s="3"/>
      <c r="R8" s="1"/>
      <c r="S8" s="3"/>
      <c r="T8" s="3"/>
    </row>
    <row r="10" spans="1:22" s="4" customFormat="1" ht="6" customHeight="1" x14ac:dyDescent="0.45">
      <c r="A10" s="21"/>
      <c r="D10" s="5"/>
      <c r="G10" s="5"/>
      <c r="J10" s="5"/>
      <c r="M10" s="5"/>
      <c r="P10" s="5"/>
      <c r="S10" s="5"/>
      <c r="U10" s="26"/>
    </row>
    <row r="11" spans="1:22" s="17" customFormat="1" x14ac:dyDescent="0.45">
      <c r="A11" s="31"/>
      <c r="D11" s="9"/>
      <c r="F11" s="17" t="s">
        <v>13</v>
      </c>
      <c r="G11" s="9"/>
      <c r="I11" s="17" t="s">
        <v>14</v>
      </c>
      <c r="J11" s="9"/>
      <c r="L11" s="17" t="s">
        <v>15</v>
      </c>
      <c r="M11" s="9"/>
      <c r="O11" s="17" t="s">
        <v>16</v>
      </c>
      <c r="P11" s="9"/>
      <c r="R11" s="17" t="s">
        <v>17</v>
      </c>
      <c r="S11" s="9"/>
    </row>
    <row r="12" spans="1:22" s="17" customFormat="1" x14ac:dyDescent="0.45">
      <c r="A12" s="19" t="s">
        <v>18</v>
      </c>
      <c r="B12" s="257" t="s">
        <v>19</v>
      </c>
      <c r="C12" s="258"/>
      <c r="D12" s="9"/>
      <c r="F12" s="19">
        <v>2005</v>
      </c>
      <c r="G12" s="9"/>
      <c r="H12" s="25"/>
      <c r="I12" s="145">
        <v>2021</v>
      </c>
      <c r="J12" s="9"/>
      <c r="K12" s="25"/>
      <c r="L12" s="19">
        <v>2022</v>
      </c>
      <c r="M12" s="9"/>
      <c r="O12" s="19">
        <v>2023</v>
      </c>
      <c r="P12" s="9"/>
      <c r="R12" s="19">
        <v>2025</v>
      </c>
      <c r="S12" s="9"/>
      <c r="U12" s="28" t="s">
        <v>20</v>
      </c>
      <c r="V12" s="29"/>
    </row>
    <row r="13" spans="1:22" s="35" customFormat="1" x14ac:dyDescent="0.45">
      <c r="A13" s="33"/>
      <c r="B13" s="33"/>
      <c r="C13" s="33"/>
      <c r="D13" s="34"/>
      <c r="F13" s="36"/>
      <c r="G13" s="34"/>
      <c r="I13" s="36"/>
      <c r="J13" s="34"/>
      <c r="L13" s="36"/>
      <c r="M13" s="34"/>
      <c r="O13" s="36"/>
      <c r="P13" s="34"/>
      <c r="R13" s="36"/>
      <c r="S13" s="34"/>
    </row>
    <row r="14" spans="1:22" s="6" customFormat="1" ht="6" customHeight="1" x14ac:dyDescent="0.45">
      <c r="A14" s="22"/>
      <c r="D14" s="7"/>
      <c r="G14" s="7"/>
      <c r="J14" s="7"/>
      <c r="M14" s="7"/>
      <c r="P14" s="7"/>
      <c r="S14" s="7"/>
      <c r="U14" s="27"/>
    </row>
    <row r="16" spans="1:22" s="16" customFormat="1" ht="18" x14ac:dyDescent="0.55000000000000004">
      <c r="A16" s="23"/>
      <c r="B16" s="15" t="s">
        <v>21</v>
      </c>
      <c r="U16" s="23"/>
    </row>
    <row r="17" spans="1:21" x14ac:dyDescent="0.45">
      <c r="D17" s="2"/>
      <c r="G17" s="2"/>
      <c r="J17" s="2"/>
      <c r="M17" s="2"/>
      <c r="P17" s="2"/>
      <c r="S17" s="2"/>
    </row>
    <row r="18" spans="1:21" x14ac:dyDescent="0.45">
      <c r="A18" s="1">
        <v>1</v>
      </c>
      <c r="B18" s="8" t="s">
        <v>22</v>
      </c>
      <c r="D18" s="2"/>
      <c r="G18" s="2"/>
      <c r="J18" s="2"/>
      <c r="M18" s="2"/>
      <c r="P18" s="2"/>
      <c r="S18" s="2"/>
      <c r="U18" s="32"/>
    </row>
    <row r="19" spans="1:21" x14ac:dyDescent="0.45">
      <c r="A19" s="20">
        <v>1.1000000000000001</v>
      </c>
      <c r="B19" s="10" t="s">
        <v>23</v>
      </c>
      <c r="D19" s="2"/>
      <c r="F19" s="122">
        <v>529.45000000000005</v>
      </c>
      <c r="G19" s="132"/>
      <c r="H19" s="122"/>
      <c r="I19" s="122">
        <v>400</v>
      </c>
      <c r="J19" s="45"/>
      <c r="K19" s="44"/>
      <c r="L19" s="122">
        <v>400</v>
      </c>
      <c r="M19" s="132"/>
      <c r="N19" s="122"/>
      <c r="O19">
        <v>400</v>
      </c>
      <c r="P19" s="132"/>
      <c r="Q19" s="122"/>
      <c r="R19" s="122">
        <v>400</v>
      </c>
      <c r="S19" s="2"/>
      <c r="U19" s="101" t="s">
        <v>24</v>
      </c>
    </row>
    <row r="20" spans="1:21" x14ac:dyDescent="0.45">
      <c r="A20" s="20">
        <v>1.2</v>
      </c>
      <c r="B20" s="10" t="s">
        <v>25</v>
      </c>
      <c r="D20" s="2"/>
      <c r="F20" s="122">
        <v>50</v>
      </c>
      <c r="G20" s="132"/>
      <c r="H20" s="122"/>
      <c r="I20" s="122">
        <v>399</v>
      </c>
      <c r="J20" s="45"/>
      <c r="K20" s="44"/>
      <c r="L20" s="122">
        <v>399</v>
      </c>
      <c r="M20" s="132"/>
      <c r="N20" s="122"/>
      <c r="O20">
        <v>399</v>
      </c>
      <c r="P20" s="132"/>
      <c r="Q20" s="122"/>
      <c r="R20" s="122">
        <v>399</v>
      </c>
      <c r="S20" s="2"/>
      <c r="U20" s="20" t="s">
        <v>26</v>
      </c>
    </row>
    <row r="21" spans="1:21" x14ac:dyDescent="0.45">
      <c r="A21" s="20">
        <v>1.3</v>
      </c>
      <c r="B21" s="10" t="s">
        <v>27</v>
      </c>
      <c r="D21" s="2"/>
      <c r="F21" s="122"/>
      <c r="G21" s="132"/>
      <c r="H21" s="122"/>
      <c r="I21" s="122"/>
      <c r="J21" s="45"/>
      <c r="K21" s="44"/>
      <c r="L21" s="122"/>
      <c r="M21" s="132"/>
      <c r="N21" s="122"/>
      <c r="P21" s="132"/>
      <c r="Q21" s="122"/>
      <c r="R21" s="122"/>
      <c r="S21" s="2"/>
    </row>
    <row r="22" spans="1:21" x14ac:dyDescent="0.45">
      <c r="A22" s="20">
        <v>1.4</v>
      </c>
      <c r="B22" s="10" t="s">
        <v>28</v>
      </c>
      <c r="D22" s="2"/>
      <c r="F22" s="122">
        <v>72.3</v>
      </c>
      <c r="G22" s="132"/>
      <c r="H22" s="122"/>
      <c r="I22" s="122">
        <v>72.3</v>
      </c>
      <c r="J22" s="45"/>
      <c r="K22" s="44"/>
      <c r="L22" s="122">
        <v>72.3</v>
      </c>
      <c r="M22" s="132"/>
      <c r="N22" s="122"/>
      <c r="O22">
        <v>72</v>
      </c>
      <c r="P22" s="132"/>
      <c r="Q22" s="122"/>
      <c r="R22" s="122">
        <v>72.3</v>
      </c>
      <c r="S22" s="2"/>
    </row>
    <row r="23" spans="1:21" x14ac:dyDescent="0.45">
      <c r="A23" s="20">
        <v>1.5</v>
      </c>
      <c r="B23" s="10" t="s">
        <v>29</v>
      </c>
      <c r="D23" s="2"/>
      <c r="F23" s="122"/>
      <c r="G23" s="132"/>
      <c r="H23" s="122"/>
      <c r="I23" s="122"/>
      <c r="J23" s="45"/>
      <c r="K23" s="44"/>
      <c r="L23" s="122"/>
      <c r="M23" s="132"/>
      <c r="N23" s="122"/>
      <c r="P23" s="132"/>
      <c r="Q23" s="122"/>
      <c r="R23" s="122"/>
      <c r="S23" s="2"/>
    </row>
    <row r="24" spans="1:21" x14ac:dyDescent="0.45">
      <c r="A24" s="20" t="s">
        <v>30</v>
      </c>
      <c r="B24" s="11" t="s">
        <v>31</v>
      </c>
      <c r="D24" s="2"/>
      <c r="F24" s="122"/>
      <c r="G24" s="132"/>
      <c r="H24" s="122"/>
      <c r="I24" s="122"/>
      <c r="J24" s="45"/>
      <c r="K24" s="44"/>
      <c r="L24" s="122"/>
      <c r="M24" s="132"/>
      <c r="N24" s="122"/>
      <c r="P24" s="132"/>
      <c r="Q24" s="122"/>
      <c r="R24" s="122"/>
      <c r="S24" s="2"/>
    </row>
    <row r="25" spans="1:21" x14ac:dyDescent="0.45">
      <c r="A25" s="20" t="s">
        <v>32</v>
      </c>
      <c r="B25" s="11" t="s">
        <v>33</v>
      </c>
      <c r="D25" s="2"/>
      <c r="F25" s="122"/>
      <c r="G25" s="132"/>
      <c r="H25" s="122"/>
      <c r="I25" s="122"/>
      <c r="J25" s="45"/>
      <c r="K25" s="44"/>
      <c r="L25" s="122"/>
      <c r="M25" s="132"/>
      <c r="N25" s="122"/>
      <c r="P25" s="132"/>
      <c r="Q25" s="122"/>
      <c r="R25" s="122"/>
      <c r="S25" s="2"/>
    </row>
    <row r="26" spans="1:21" x14ac:dyDescent="0.45">
      <c r="A26" s="20" t="s">
        <v>34</v>
      </c>
      <c r="B26" s="11" t="s">
        <v>35</v>
      </c>
      <c r="D26" s="2"/>
      <c r="F26" s="122">
        <v>4</v>
      </c>
      <c r="G26" s="132"/>
      <c r="H26" s="122"/>
      <c r="I26" s="122">
        <v>4</v>
      </c>
      <c r="J26" s="45"/>
      <c r="K26" s="44"/>
      <c r="L26" s="122">
        <v>4</v>
      </c>
      <c r="M26" s="132"/>
      <c r="N26" s="122"/>
      <c r="O26">
        <v>4</v>
      </c>
      <c r="P26" s="132"/>
      <c r="Q26" s="122"/>
      <c r="R26" s="122">
        <v>4</v>
      </c>
      <c r="S26" s="2"/>
    </row>
    <row r="27" spans="1:21" x14ac:dyDescent="0.45">
      <c r="A27" s="20" t="s">
        <v>36</v>
      </c>
      <c r="B27" s="11" t="s">
        <v>37</v>
      </c>
      <c r="D27" s="2"/>
      <c r="F27" s="122"/>
      <c r="G27" s="132"/>
      <c r="H27" s="122"/>
      <c r="I27" s="122"/>
      <c r="J27" s="45"/>
      <c r="K27" s="44"/>
      <c r="L27" s="122"/>
      <c r="M27" s="132"/>
      <c r="N27" s="122"/>
      <c r="O27">
        <v>49.9</v>
      </c>
      <c r="P27" s="132"/>
      <c r="Q27" s="122"/>
      <c r="R27" s="262">
        <v>49.9</v>
      </c>
      <c r="S27" s="2"/>
      <c r="U27" s="101" t="s">
        <v>371</v>
      </c>
    </row>
    <row r="28" spans="1:21" x14ac:dyDescent="0.45">
      <c r="A28" s="20" t="s">
        <v>38</v>
      </c>
      <c r="B28" s="11" t="s">
        <v>39</v>
      </c>
      <c r="D28" s="2"/>
      <c r="F28" s="122">
        <v>21</v>
      </c>
      <c r="G28" s="132"/>
      <c r="H28" s="122"/>
      <c r="I28" s="122">
        <v>391</v>
      </c>
      <c r="J28" s="45"/>
      <c r="K28" s="44"/>
      <c r="L28" s="122">
        <v>391</v>
      </c>
      <c r="M28" s="132"/>
      <c r="N28" s="122"/>
      <c r="O28">
        <v>391</v>
      </c>
      <c r="P28" s="132"/>
      <c r="Q28" s="122"/>
      <c r="R28" s="122">
        <v>391</v>
      </c>
      <c r="S28" s="2"/>
      <c r="U28" s="101" t="s">
        <v>40</v>
      </c>
    </row>
    <row r="29" spans="1:21" x14ac:dyDescent="0.45">
      <c r="A29" s="20">
        <v>1.6</v>
      </c>
      <c r="B29" s="10" t="s">
        <v>41</v>
      </c>
      <c r="D29" s="2"/>
      <c r="F29" s="44"/>
      <c r="G29" s="45"/>
      <c r="H29" s="44"/>
      <c r="I29" s="44"/>
      <c r="J29" s="45"/>
      <c r="K29" s="44"/>
      <c r="L29" s="44"/>
      <c r="M29" s="45"/>
      <c r="N29" s="44"/>
      <c r="O29" s="44"/>
      <c r="P29" s="45"/>
      <c r="Q29" s="44"/>
      <c r="R29" s="106"/>
      <c r="S29" s="2"/>
    </row>
    <row r="30" spans="1:21" x14ac:dyDescent="0.45">
      <c r="D30" s="2"/>
      <c r="F30" s="44"/>
      <c r="G30" s="45"/>
      <c r="H30" s="44"/>
      <c r="I30" s="44"/>
      <c r="J30" s="45"/>
      <c r="K30" s="44"/>
      <c r="L30" s="44"/>
      <c r="M30" s="45"/>
      <c r="N30" s="44"/>
      <c r="O30" s="44"/>
      <c r="P30" s="45"/>
      <c r="Q30" s="44"/>
      <c r="R30" s="44"/>
      <c r="S30" s="2"/>
    </row>
    <row r="31" spans="1:21" s="65" customFormat="1" ht="18" x14ac:dyDescent="0.55000000000000004">
      <c r="A31" s="64" t="s">
        <v>42</v>
      </c>
      <c r="B31" s="64"/>
      <c r="E31" s="66"/>
      <c r="F31" s="66"/>
      <c r="G31" s="66"/>
      <c r="H31" s="66"/>
      <c r="I31" s="66"/>
      <c r="J31" s="66"/>
      <c r="K31" s="66"/>
      <c r="L31" s="66"/>
      <c r="M31" s="66"/>
      <c r="N31" s="66"/>
      <c r="O31" s="66"/>
      <c r="P31" s="66"/>
      <c r="Q31" s="66"/>
      <c r="R31" s="66"/>
      <c r="S31" s="66"/>
      <c r="U31" s="67"/>
    </row>
    <row r="32" spans="1:21" outlineLevel="1" x14ac:dyDescent="0.45">
      <c r="A32" s="1">
        <v>2</v>
      </c>
      <c r="B32" s="8" t="s">
        <v>43</v>
      </c>
      <c r="D32" s="2"/>
      <c r="F32" s="44"/>
      <c r="G32" s="45"/>
      <c r="H32" s="44"/>
      <c r="I32" s="44"/>
      <c r="J32" s="45"/>
      <c r="K32" s="44"/>
      <c r="L32" s="44"/>
      <c r="M32" s="45"/>
      <c r="N32" s="44"/>
      <c r="O32" s="44"/>
      <c r="P32" s="45"/>
      <c r="Q32" s="44"/>
      <c r="R32" s="44"/>
      <c r="S32" s="2"/>
      <c r="U32" s="241"/>
    </row>
    <row r="33" spans="1:21" outlineLevel="1" x14ac:dyDescent="0.45">
      <c r="A33" s="20">
        <v>2.1</v>
      </c>
      <c r="B33" s="10" t="s">
        <v>23</v>
      </c>
      <c r="D33" s="2"/>
      <c r="F33" s="122">
        <v>3453739</v>
      </c>
      <c r="G33" s="132"/>
      <c r="H33" s="122"/>
      <c r="I33" s="122">
        <v>1877694</v>
      </c>
      <c r="J33" s="132"/>
      <c r="K33" s="122"/>
      <c r="L33" s="122">
        <v>1819294</v>
      </c>
      <c r="M33" s="132"/>
      <c r="N33" s="122"/>
      <c r="O33">
        <v>1619867</v>
      </c>
      <c r="P33" s="132"/>
      <c r="Q33" s="122"/>
      <c r="R33" s="122">
        <v>2110396</v>
      </c>
      <c r="S33" s="107"/>
      <c r="U33" s="20" t="s">
        <v>44</v>
      </c>
    </row>
    <row r="34" spans="1:21" outlineLevel="1" x14ac:dyDescent="0.45">
      <c r="A34" s="20">
        <v>2.2000000000000002</v>
      </c>
      <c r="B34" s="10" t="s">
        <v>25</v>
      </c>
      <c r="D34" s="2"/>
      <c r="F34" s="122">
        <v>27528</v>
      </c>
      <c r="G34" s="132"/>
      <c r="H34" s="122"/>
      <c r="I34" s="122">
        <v>362023</v>
      </c>
      <c r="J34" s="132"/>
      <c r="K34" s="122"/>
      <c r="L34" s="122">
        <v>260837</v>
      </c>
      <c r="M34" s="132"/>
      <c r="N34" s="122"/>
      <c r="O34" s="44">
        <v>401767</v>
      </c>
      <c r="P34" s="132"/>
      <c r="Q34" s="122"/>
      <c r="R34" s="122">
        <v>250156</v>
      </c>
      <c r="S34" s="107"/>
    </row>
    <row r="35" spans="1:21" outlineLevel="1" x14ac:dyDescent="0.45">
      <c r="A35" s="20">
        <v>2.2999999999999998</v>
      </c>
      <c r="B35" s="10" t="s">
        <v>27</v>
      </c>
      <c r="D35" s="2"/>
      <c r="F35" s="122"/>
      <c r="G35" s="132"/>
      <c r="H35" s="122"/>
      <c r="I35" s="122"/>
      <c r="J35" s="132"/>
      <c r="K35" s="122"/>
      <c r="L35" s="122"/>
      <c r="M35" s="132"/>
      <c r="N35" s="122"/>
      <c r="P35" s="132"/>
      <c r="Q35" s="122"/>
      <c r="R35" s="122"/>
      <c r="S35" s="107"/>
    </row>
    <row r="36" spans="1:21" outlineLevel="1" x14ac:dyDescent="0.45">
      <c r="A36" s="20">
        <v>2.4</v>
      </c>
      <c r="B36" s="10" t="s">
        <v>28</v>
      </c>
      <c r="D36" s="2"/>
      <c r="F36" s="122">
        <v>8992</v>
      </c>
      <c r="G36" s="132"/>
      <c r="H36" s="122"/>
      <c r="I36" s="122">
        <v>2889</v>
      </c>
      <c r="J36" s="132"/>
      <c r="K36" s="122"/>
      <c r="L36" s="122">
        <v>1050</v>
      </c>
      <c r="M36" s="132"/>
      <c r="N36" s="122"/>
      <c r="O36">
        <v>791</v>
      </c>
      <c r="P36" s="132"/>
      <c r="Q36" s="122"/>
      <c r="R36" s="122">
        <v>958</v>
      </c>
      <c r="S36" s="107"/>
    </row>
    <row r="37" spans="1:21" outlineLevel="1" x14ac:dyDescent="0.45">
      <c r="A37" s="20">
        <v>2.5</v>
      </c>
      <c r="B37" s="10" t="s">
        <v>29</v>
      </c>
      <c r="D37" s="2"/>
      <c r="F37" s="122"/>
      <c r="G37" s="132"/>
      <c r="H37" s="122"/>
      <c r="I37" s="122"/>
      <c r="J37" s="132"/>
      <c r="K37" s="122"/>
      <c r="L37" s="122"/>
      <c r="M37" s="132"/>
      <c r="N37" s="122"/>
      <c r="P37" s="132"/>
      <c r="Q37" s="122"/>
      <c r="R37" s="122"/>
      <c r="S37" s="107"/>
    </row>
    <row r="38" spans="1:21" outlineLevel="1" x14ac:dyDescent="0.45">
      <c r="A38" s="20" t="s">
        <v>45</v>
      </c>
      <c r="B38" s="11" t="s">
        <v>31</v>
      </c>
      <c r="D38" s="2"/>
      <c r="F38" s="122">
        <v>30717</v>
      </c>
      <c r="G38" s="132"/>
      <c r="H38" s="122"/>
      <c r="I38" s="122"/>
      <c r="J38" s="132"/>
      <c r="K38" s="122"/>
      <c r="L38" s="122"/>
      <c r="M38" s="132"/>
      <c r="N38" s="122"/>
      <c r="P38" s="132"/>
      <c r="Q38" s="122"/>
      <c r="R38" s="122"/>
      <c r="S38" s="107"/>
    </row>
    <row r="39" spans="1:21" outlineLevel="1" x14ac:dyDescent="0.45">
      <c r="A39" s="20" t="s">
        <v>46</v>
      </c>
      <c r="B39" s="11" t="s">
        <v>33</v>
      </c>
      <c r="D39" s="2"/>
      <c r="F39" s="122"/>
      <c r="G39" s="132"/>
      <c r="H39" s="122"/>
      <c r="I39" s="122"/>
      <c r="J39" s="132"/>
      <c r="K39" s="122"/>
      <c r="L39" s="122"/>
      <c r="M39" s="132"/>
      <c r="N39" s="122"/>
      <c r="P39" s="132"/>
      <c r="Q39" s="122"/>
      <c r="R39" s="122"/>
      <c r="S39" s="107"/>
    </row>
    <row r="40" spans="1:21" outlineLevel="1" x14ac:dyDescent="0.45">
      <c r="A40" s="20" t="s">
        <v>47</v>
      </c>
      <c r="B40" s="11" t="s">
        <v>35</v>
      </c>
      <c r="D40" s="2"/>
      <c r="F40" s="122">
        <v>759433</v>
      </c>
      <c r="G40" s="132"/>
      <c r="H40" s="122"/>
      <c r="I40" s="122">
        <v>42958</v>
      </c>
      <c r="J40" s="132"/>
      <c r="K40" s="122"/>
      <c r="L40" s="122">
        <v>41384</v>
      </c>
      <c r="M40" s="132"/>
      <c r="N40" s="122"/>
      <c r="O40" s="44">
        <v>44660</v>
      </c>
      <c r="P40" s="132"/>
      <c r="Q40" s="122"/>
      <c r="R40" s="122">
        <v>49785</v>
      </c>
      <c r="S40" s="107"/>
      <c r="U40" s="101" t="s">
        <v>48</v>
      </c>
    </row>
    <row r="41" spans="1:21" outlineLevel="1" x14ac:dyDescent="0.45">
      <c r="A41" s="20" t="s">
        <v>49</v>
      </c>
      <c r="B41" s="11" t="s">
        <v>37</v>
      </c>
      <c r="D41" s="2"/>
      <c r="F41" s="122">
        <v>0</v>
      </c>
      <c r="G41" s="132"/>
      <c r="H41" s="122"/>
      <c r="I41" s="122">
        <v>567</v>
      </c>
      <c r="J41" s="132"/>
      <c r="K41" s="122"/>
      <c r="L41" s="122">
        <v>827</v>
      </c>
      <c r="M41" s="132"/>
      <c r="N41" s="122"/>
      <c r="O41" s="44">
        <v>30940</v>
      </c>
      <c r="P41" s="132"/>
      <c r="Q41" s="122"/>
      <c r="R41" s="122">
        <v>86717</v>
      </c>
      <c r="S41" s="107"/>
    </row>
    <row r="42" spans="1:21" outlineLevel="1" x14ac:dyDescent="0.45">
      <c r="A42" s="20" t="s">
        <v>50</v>
      </c>
      <c r="B42" s="11" t="s">
        <v>39</v>
      </c>
      <c r="D42" s="2"/>
      <c r="F42" s="122">
        <v>79054</v>
      </c>
      <c r="G42" s="132"/>
      <c r="H42" s="122"/>
      <c r="I42" s="122">
        <v>1296871</v>
      </c>
      <c r="J42" s="132"/>
      <c r="K42" s="122"/>
      <c r="L42" s="122">
        <v>1384903</v>
      </c>
      <c r="M42" s="132"/>
      <c r="N42" s="122"/>
      <c r="O42" s="44">
        <v>1285134</v>
      </c>
      <c r="P42" s="132"/>
      <c r="Q42" s="122"/>
      <c r="R42" s="122">
        <v>1500590</v>
      </c>
      <c r="S42" s="107"/>
      <c r="U42" s="101" t="s">
        <v>51</v>
      </c>
    </row>
    <row r="43" spans="1:21" outlineLevel="1" x14ac:dyDescent="0.45">
      <c r="A43" s="20">
        <v>2.6</v>
      </c>
      <c r="B43" s="10" t="s">
        <v>41</v>
      </c>
      <c r="D43" s="2"/>
      <c r="F43" s="122">
        <v>997183</v>
      </c>
      <c r="G43" s="132"/>
      <c r="H43" s="122"/>
      <c r="I43" s="122">
        <v>1635877</v>
      </c>
      <c r="J43" s="132"/>
      <c r="K43" s="122"/>
      <c r="L43" s="122">
        <v>2338388</v>
      </c>
      <c r="M43" s="132"/>
      <c r="N43" s="122"/>
      <c r="O43" s="44">
        <v>2465751</v>
      </c>
      <c r="P43" s="132"/>
      <c r="Q43" s="122"/>
      <c r="R43" s="122">
        <v>2154317</v>
      </c>
      <c r="S43" s="107"/>
    </row>
    <row r="44" spans="1:21" x14ac:dyDescent="0.45">
      <c r="D44" s="2"/>
      <c r="F44" s="44"/>
      <c r="G44" s="45"/>
      <c r="H44" s="44"/>
      <c r="I44" s="44"/>
      <c r="J44" s="45"/>
      <c r="K44" s="44"/>
      <c r="L44" s="44"/>
      <c r="M44" s="44"/>
      <c r="N44" s="44"/>
      <c r="O44" s="44"/>
      <c r="P44" s="45"/>
      <c r="Q44" s="44"/>
      <c r="R44" s="44"/>
      <c r="S44" s="2"/>
    </row>
    <row r="45" spans="1:21" s="65" customFormat="1" ht="18" collapsed="1" x14ac:dyDescent="0.55000000000000004">
      <c r="A45" s="64" t="s">
        <v>42</v>
      </c>
      <c r="B45" s="64"/>
      <c r="E45" s="66"/>
      <c r="F45" s="66"/>
      <c r="G45" s="66"/>
      <c r="H45" s="66"/>
      <c r="I45" s="66"/>
      <c r="J45" s="66"/>
      <c r="K45" s="66"/>
      <c r="L45" s="66"/>
      <c r="M45" s="66"/>
      <c r="N45" s="66"/>
      <c r="O45" s="66"/>
      <c r="P45" s="66"/>
      <c r="Q45" s="66"/>
      <c r="R45" s="66"/>
      <c r="S45" s="66"/>
      <c r="U45" s="67"/>
    </row>
    <row r="46" spans="1:21" hidden="1" outlineLevel="1" x14ac:dyDescent="0.45">
      <c r="D46" s="2"/>
      <c r="F46" s="44"/>
      <c r="G46" s="45"/>
      <c r="H46" s="44"/>
      <c r="I46" s="44"/>
      <c r="J46" s="45"/>
      <c r="K46" s="44"/>
      <c r="L46" s="44"/>
      <c r="M46" s="45"/>
      <c r="N46" s="44"/>
      <c r="O46" s="44"/>
      <c r="P46" s="45"/>
      <c r="Q46" s="44"/>
      <c r="R46" s="44"/>
      <c r="S46" s="2"/>
    </row>
    <row r="47" spans="1:21" hidden="1" outlineLevel="1" x14ac:dyDescent="0.45">
      <c r="A47" s="1" t="s">
        <v>52</v>
      </c>
      <c r="B47" s="8" t="s">
        <v>53</v>
      </c>
      <c r="D47" s="2"/>
      <c r="F47" s="44"/>
      <c r="G47" s="45"/>
      <c r="H47" s="44"/>
      <c r="I47" s="44"/>
      <c r="J47" s="45"/>
      <c r="K47" s="44"/>
      <c r="L47" s="44"/>
      <c r="M47" s="45"/>
      <c r="N47" s="44"/>
      <c r="O47" s="44"/>
      <c r="P47" s="45"/>
      <c r="Q47" s="44"/>
      <c r="R47" s="44"/>
      <c r="S47" s="2"/>
    </row>
    <row r="48" spans="1:21" hidden="1" outlineLevel="1" x14ac:dyDescent="0.45">
      <c r="A48" s="20" t="s">
        <v>54</v>
      </c>
      <c r="B48" s="10" t="s">
        <v>23</v>
      </c>
      <c r="D48" s="2"/>
      <c r="F48" s="44"/>
      <c r="G48" s="45"/>
      <c r="H48" s="44"/>
      <c r="I48" s="44"/>
      <c r="J48" s="45"/>
      <c r="K48" s="44"/>
      <c r="L48" s="44"/>
      <c r="M48" s="45"/>
      <c r="N48" s="44"/>
      <c r="O48" s="44"/>
      <c r="P48" s="45"/>
      <c r="Q48" s="44"/>
      <c r="R48" s="44"/>
      <c r="S48" s="2"/>
    </row>
    <row r="49" spans="1:21" hidden="1" outlineLevel="1" x14ac:dyDescent="0.45">
      <c r="A49" s="20" t="s">
        <v>55</v>
      </c>
      <c r="B49" s="10" t="s">
        <v>25</v>
      </c>
      <c r="D49" s="2"/>
      <c r="F49" s="44"/>
      <c r="G49" s="45"/>
      <c r="H49" s="44"/>
      <c r="I49" s="44"/>
      <c r="J49" s="45"/>
      <c r="K49" s="44"/>
      <c r="L49" s="44"/>
      <c r="M49" s="45"/>
      <c r="N49" s="44"/>
      <c r="O49" s="44"/>
      <c r="P49" s="45"/>
      <c r="Q49" s="44"/>
      <c r="R49" s="44"/>
      <c r="S49" s="2"/>
    </row>
    <row r="50" spans="1:21" hidden="1" outlineLevel="1" x14ac:dyDescent="0.45">
      <c r="A50" s="20" t="s">
        <v>56</v>
      </c>
      <c r="B50" s="10" t="s">
        <v>27</v>
      </c>
      <c r="D50" s="2"/>
      <c r="F50" s="44"/>
      <c r="G50" s="45"/>
      <c r="H50" s="44"/>
      <c r="I50" s="44"/>
      <c r="J50" s="45"/>
      <c r="K50" s="44"/>
      <c r="L50" s="44"/>
      <c r="M50" s="45"/>
      <c r="N50" s="44"/>
      <c r="O50" s="44"/>
      <c r="P50" s="45"/>
      <c r="Q50" s="44"/>
      <c r="R50" s="44"/>
      <c r="S50" s="2"/>
    </row>
    <row r="51" spans="1:21" hidden="1" outlineLevel="1" x14ac:dyDescent="0.45">
      <c r="A51" s="20" t="s">
        <v>57</v>
      </c>
      <c r="B51" s="10" t="s">
        <v>28</v>
      </c>
      <c r="D51" s="2"/>
      <c r="F51" s="44"/>
      <c r="G51" s="45"/>
      <c r="H51" s="44"/>
      <c r="I51" s="44"/>
      <c r="J51" s="45"/>
      <c r="K51" s="44"/>
      <c r="L51" s="44"/>
      <c r="M51" s="45"/>
      <c r="N51" s="44"/>
      <c r="O51" s="44"/>
      <c r="P51" s="45"/>
      <c r="Q51" s="44"/>
      <c r="R51" s="44"/>
      <c r="S51" s="2"/>
    </row>
    <row r="52" spans="1:21" hidden="1" outlineLevel="1" x14ac:dyDescent="0.45">
      <c r="A52" s="20" t="s">
        <v>58</v>
      </c>
      <c r="B52" s="10" t="s">
        <v>29</v>
      </c>
      <c r="D52" s="2"/>
      <c r="F52" s="44"/>
      <c r="G52" s="45"/>
      <c r="H52" s="44"/>
      <c r="I52" s="44"/>
      <c r="J52" s="45"/>
      <c r="K52" s="44"/>
      <c r="L52" s="44"/>
      <c r="M52" s="45"/>
      <c r="N52" s="44"/>
      <c r="O52" s="44"/>
      <c r="P52" s="45"/>
      <c r="Q52" s="44"/>
      <c r="R52" s="44"/>
      <c r="S52" s="2"/>
    </row>
    <row r="53" spans="1:21" hidden="1" outlineLevel="1" x14ac:dyDescent="0.45">
      <c r="A53" s="20" t="s">
        <v>59</v>
      </c>
      <c r="B53" s="11" t="s">
        <v>31</v>
      </c>
      <c r="D53" s="2"/>
      <c r="F53" s="44"/>
      <c r="G53" s="45"/>
      <c r="H53" s="44"/>
      <c r="I53" s="44"/>
      <c r="J53" s="45"/>
      <c r="K53" s="44"/>
      <c r="L53" s="44"/>
      <c r="M53" s="45"/>
      <c r="N53" s="44"/>
      <c r="O53" s="44"/>
      <c r="P53" s="45"/>
      <c r="Q53" s="44"/>
      <c r="R53" s="44"/>
      <c r="S53" s="2"/>
    </row>
    <row r="54" spans="1:21" hidden="1" outlineLevel="1" x14ac:dyDescent="0.45">
      <c r="A54" s="20" t="s">
        <v>60</v>
      </c>
      <c r="B54" s="11" t="s">
        <v>33</v>
      </c>
      <c r="D54" s="2"/>
      <c r="F54" s="44"/>
      <c r="G54" s="45"/>
      <c r="H54" s="44"/>
      <c r="I54" s="44"/>
      <c r="J54" s="45"/>
      <c r="K54" s="44"/>
      <c r="L54" s="44"/>
      <c r="M54" s="45"/>
      <c r="N54" s="44"/>
      <c r="O54" s="44"/>
      <c r="P54" s="45"/>
      <c r="Q54" s="44"/>
      <c r="R54" s="44"/>
      <c r="S54" s="2"/>
    </row>
    <row r="55" spans="1:21" hidden="1" outlineLevel="1" x14ac:dyDescent="0.45">
      <c r="A55" s="20" t="s">
        <v>61</v>
      </c>
      <c r="B55" s="11" t="s">
        <v>35</v>
      </c>
      <c r="D55" s="2"/>
      <c r="F55" s="44"/>
      <c r="G55" s="45"/>
      <c r="H55" s="44"/>
      <c r="I55" s="44"/>
      <c r="J55" s="45"/>
      <c r="K55" s="44"/>
      <c r="L55" s="44"/>
      <c r="M55" s="45"/>
      <c r="N55" s="44"/>
      <c r="O55" s="44"/>
      <c r="P55" s="45"/>
      <c r="Q55" s="44"/>
      <c r="R55" s="44"/>
      <c r="S55" s="2"/>
    </row>
    <row r="56" spans="1:21" hidden="1" outlineLevel="1" x14ac:dyDescent="0.45">
      <c r="A56" s="20" t="s">
        <v>62</v>
      </c>
      <c r="B56" s="11" t="s">
        <v>37</v>
      </c>
      <c r="D56" s="2"/>
      <c r="F56" s="44"/>
      <c r="G56" s="45"/>
      <c r="H56" s="44"/>
      <c r="I56" s="44"/>
      <c r="J56" s="45"/>
      <c r="K56" s="44"/>
      <c r="L56" s="44"/>
      <c r="M56" s="45"/>
      <c r="N56" s="44"/>
      <c r="O56" s="44"/>
      <c r="P56" s="45"/>
      <c r="Q56" s="44"/>
      <c r="R56" s="44"/>
      <c r="S56" s="2"/>
    </row>
    <row r="57" spans="1:21" hidden="1" outlineLevel="1" x14ac:dyDescent="0.45">
      <c r="A57" s="20" t="s">
        <v>63</v>
      </c>
      <c r="B57" s="11" t="s">
        <v>39</v>
      </c>
      <c r="D57" s="2"/>
      <c r="F57" s="44"/>
      <c r="G57" s="45"/>
      <c r="H57" s="44"/>
      <c r="I57" s="44"/>
      <c r="J57" s="45"/>
      <c r="K57" s="44"/>
      <c r="L57" s="44"/>
      <c r="M57" s="45"/>
      <c r="N57" s="44"/>
      <c r="O57" s="44"/>
      <c r="P57" s="45"/>
      <c r="Q57" s="44"/>
      <c r="R57" s="44"/>
      <c r="S57" s="2"/>
    </row>
    <row r="58" spans="1:21" hidden="1" outlineLevel="1" x14ac:dyDescent="0.45">
      <c r="A58" s="20" t="s">
        <v>64</v>
      </c>
      <c r="B58" s="10" t="s">
        <v>41</v>
      </c>
      <c r="D58" s="2"/>
      <c r="F58" s="44"/>
      <c r="G58" s="45"/>
      <c r="H58" s="44"/>
      <c r="I58" s="44"/>
      <c r="J58" s="45"/>
      <c r="K58" s="44"/>
      <c r="L58" s="44"/>
      <c r="M58" s="45"/>
      <c r="N58" s="44"/>
      <c r="O58" s="44"/>
      <c r="P58" s="45"/>
      <c r="Q58" s="44"/>
      <c r="R58" s="44"/>
      <c r="S58" s="2"/>
    </row>
    <row r="59" spans="1:21" hidden="1" outlineLevel="1" x14ac:dyDescent="0.45">
      <c r="D59" s="2"/>
      <c r="F59" s="44"/>
      <c r="G59" s="45"/>
      <c r="H59" s="44"/>
      <c r="I59" s="44"/>
      <c r="J59" s="45"/>
      <c r="K59" s="44"/>
      <c r="L59" s="44"/>
      <c r="M59" s="45"/>
      <c r="N59" s="44"/>
      <c r="O59" s="44"/>
      <c r="P59" s="45"/>
      <c r="Q59" s="44"/>
      <c r="R59" s="44"/>
      <c r="S59" s="2"/>
    </row>
    <row r="60" spans="1:21" hidden="1" outlineLevel="1" x14ac:dyDescent="0.45">
      <c r="A60" s="1" t="s">
        <v>65</v>
      </c>
      <c r="B60" s="8" t="s">
        <v>66</v>
      </c>
      <c r="D60" s="2"/>
      <c r="F60" s="44"/>
      <c r="G60" s="45"/>
      <c r="H60" s="44"/>
      <c r="I60" s="44"/>
      <c r="J60" s="45"/>
      <c r="K60" s="44"/>
      <c r="L60" s="44"/>
      <c r="M60" s="45"/>
      <c r="N60" s="44"/>
      <c r="O60" s="44"/>
      <c r="P60" s="45"/>
      <c r="Q60" s="44"/>
      <c r="R60" s="44"/>
      <c r="S60" s="2"/>
      <c r="U60" s="32" t="s">
        <v>67</v>
      </c>
    </row>
    <row r="61" spans="1:21" hidden="1" outlineLevel="1" x14ac:dyDescent="0.45">
      <c r="A61" s="20" t="s">
        <v>68</v>
      </c>
      <c r="B61" s="10" t="s">
        <v>23</v>
      </c>
      <c r="D61" s="2"/>
      <c r="F61" s="44"/>
      <c r="G61" s="45"/>
      <c r="H61" s="44"/>
      <c r="I61" s="44"/>
      <c r="J61" s="45"/>
      <c r="K61" s="44"/>
      <c r="L61" s="44"/>
      <c r="M61" s="45"/>
      <c r="N61" s="44"/>
      <c r="O61" s="44"/>
      <c r="P61" s="45"/>
      <c r="Q61" s="44"/>
      <c r="R61" s="44"/>
      <c r="S61" s="2"/>
    </row>
    <row r="62" spans="1:21" hidden="1" outlineLevel="1" x14ac:dyDescent="0.45">
      <c r="A62" s="20" t="s">
        <v>69</v>
      </c>
      <c r="B62" s="10" t="s">
        <v>25</v>
      </c>
      <c r="D62" s="2"/>
      <c r="F62" s="44"/>
      <c r="G62" s="45"/>
      <c r="H62" s="44"/>
      <c r="I62" s="44"/>
      <c r="J62" s="45"/>
      <c r="K62" s="44"/>
      <c r="L62" s="44"/>
      <c r="M62" s="45"/>
      <c r="N62" s="44"/>
      <c r="O62" s="44"/>
      <c r="P62" s="45"/>
      <c r="Q62" s="44"/>
      <c r="R62" s="44"/>
      <c r="S62" s="2"/>
    </row>
    <row r="63" spans="1:21" hidden="1" outlineLevel="1" x14ac:dyDescent="0.45">
      <c r="A63" s="20" t="s">
        <v>70</v>
      </c>
      <c r="B63" s="10" t="s">
        <v>27</v>
      </c>
      <c r="D63" s="2"/>
      <c r="F63" s="44"/>
      <c r="G63" s="45"/>
      <c r="H63" s="44"/>
      <c r="I63" s="44"/>
      <c r="J63" s="45"/>
      <c r="K63" s="44"/>
      <c r="L63" s="44"/>
      <c r="M63" s="45"/>
      <c r="N63" s="44"/>
      <c r="O63" s="44"/>
      <c r="P63" s="45"/>
      <c r="Q63" s="44"/>
      <c r="R63" s="44"/>
      <c r="S63" s="2"/>
    </row>
    <row r="64" spans="1:21" hidden="1" outlineLevel="1" x14ac:dyDescent="0.45">
      <c r="A64" s="20" t="s">
        <v>71</v>
      </c>
      <c r="B64" s="10" t="s">
        <v>28</v>
      </c>
      <c r="D64" s="2"/>
      <c r="F64" s="44"/>
      <c r="G64" s="45"/>
      <c r="H64" s="44"/>
      <c r="I64" s="44"/>
      <c r="J64" s="45"/>
      <c r="K64" s="44"/>
      <c r="L64" s="44"/>
      <c r="M64" s="45"/>
      <c r="N64" s="44"/>
      <c r="O64" s="44"/>
      <c r="P64" s="45"/>
      <c r="Q64" s="44"/>
      <c r="R64" s="44"/>
      <c r="S64" s="2"/>
    </row>
    <row r="65" spans="1:21" hidden="1" outlineLevel="1" x14ac:dyDescent="0.45">
      <c r="A65" s="20" t="s">
        <v>72</v>
      </c>
      <c r="B65" s="10" t="s">
        <v>29</v>
      </c>
      <c r="D65" s="2"/>
      <c r="F65" s="44"/>
      <c r="G65" s="45"/>
      <c r="H65" s="44"/>
      <c r="I65" s="44"/>
      <c r="J65" s="45"/>
      <c r="K65" s="44"/>
      <c r="L65" s="44"/>
      <c r="M65" s="45"/>
      <c r="N65" s="44"/>
      <c r="O65" s="44"/>
      <c r="P65" s="45"/>
      <c r="Q65" s="44"/>
      <c r="R65" s="44"/>
      <c r="S65" s="2"/>
    </row>
    <row r="66" spans="1:21" hidden="1" outlineLevel="1" x14ac:dyDescent="0.45">
      <c r="A66" s="20" t="s">
        <v>73</v>
      </c>
      <c r="B66" s="11" t="s">
        <v>31</v>
      </c>
      <c r="D66" s="2"/>
      <c r="F66" s="44"/>
      <c r="G66" s="45"/>
      <c r="H66" s="44"/>
      <c r="I66" s="44"/>
      <c r="J66" s="45"/>
      <c r="K66" s="44"/>
      <c r="L66" s="44"/>
      <c r="M66" s="45"/>
      <c r="N66" s="44"/>
      <c r="O66" s="44"/>
      <c r="P66" s="45"/>
      <c r="Q66" s="44"/>
      <c r="R66" s="44"/>
      <c r="S66" s="2"/>
    </row>
    <row r="67" spans="1:21" hidden="1" outlineLevel="1" x14ac:dyDescent="0.45">
      <c r="A67" s="20" t="s">
        <v>74</v>
      </c>
      <c r="B67" s="11" t="s">
        <v>33</v>
      </c>
      <c r="D67" s="2"/>
      <c r="F67" s="44"/>
      <c r="G67" s="45"/>
      <c r="H67" s="44"/>
      <c r="I67" s="44"/>
      <c r="J67" s="45"/>
      <c r="K67" s="44"/>
      <c r="L67" s="44"/>
      <c r="M67" s="45"/>
      <c r="N67" s="44"/>
      <c r="O67" s="44"/>
      <c r="P67" s="45"/>
      <c r="Q67" s="44"/>
      <c r="R67" s="44"/>
      <c r="S67" s="2"/>
    </row>
    <row r="68" spans="1:21" hidden="1" outlineLevel="1" x14ac:dyDescent="0.45">
      <c r="A68" s="20" t="s">
        <v>75</v>
      </c>
      <c r="B68" s="11" t="s">
        <v>35</v>
      </c>
      <c r="D68" s="2"/>
      <c r="F68" s="44"/>
      <c r="G68" s="45"/>
      <c r="H68" s="44"/>
      <c r="I68" s="44"/>
      <c r="J68" s="45"/>
      <c r="K68" s="44"/>
      <c r="L68" s="44"/>
      <c r="M68" s="45"/>
      <c r="N68" s="44"/>
      <c r="O68" s="44"/>
      <c r="P68" s="45"/>
      <c r="Q68" s="44"/>
      <c r="R68" s="44"/>
      <c r="S68" s="2"/>
    </row>
    <row r="69" spans="1:21" hidden="1" outlineLevel="1" x14ac:dyDescent="0.45">
      <c r="A69" s="20" t="s">
        <v>76</v>
      </c>
      <c r="B69" s="11" t="s">
        <v>37</v>
      </c>
      <c r="D69" s="2"/>
      <c r="F69" s="44"/>
      <c r="G69" s="45"/>
      <c r="H69" s="44"/>
      <c r="I69" s="44"/>
      <c r="J69" s="45"/>
      <c r="K69" s="44"/>
      <c r="L69" s="44"/>
      <c r="M69" s="45"/>
      <c r="N69" s="44"/>
      <c r="O69" s="44"/>
      <c r="P69" s="45"/>
      <c r="Q69" s="44"/>
      <c r="R69" s="44"/>
      <c r="S69" s="2"/>
    </row>
    <row r="70" spans="1:21" hidden="1" outlineLevel="1" x14ac:dyDescent="0.45">
      <c r="A70" s="20" t="s">
        <v>77</v>
      </c>
      <c r="B70" s="11" t="s">
        <v>39</v>
      </c>
      <c r="D70" s="2"/>
      <c r="F70" s="44"/>
      <c r="G70" s="45"/>
      <c r="H70" s="44"/>
      <c r="I70" s="44"/>
      <c r="J70" s="45"/>
      <c r="K70" s="44"/>
      <c r="L70" s="44"/>
      <c r="M70" s="45"/>
      <c r="N70" s="44"/>
      <c r="O70" s="44"/>
      <c r="P70" s="45"/>
      <c r="Q70" s="44"/>
      <c r="R70" s="44"/>
      <c r="S70" s="2"/>
    </row>
    <row r="71" spans="1:21" hidden="1" outlineLevel="1" x14ac:dyDescent="0.45">
      <c r="A71" s="20" t="s">
        <v>78</v>
      </c>
      <c r="B71" s="10" t="s">
        <v>41</v>
      </c>
      <c r="D71" s="2"/>
      <c r="F71" s="44"/>
      <c r="G71" s="45"/>
      <c r="H71" s="44"/>
      <c r="I71" s="44"/>
      <c r="J71" s="45"/>
      <c r="K71" s="44"/>
      <c r="L71" s="44"/>
      <c r="M71" s="45"/>
      <c r="N71" s="44"/>
      <c r="O71" s="44"/>
      <c r="P71" s="45"/>
      <c r="Q71" s="44"/>
      <c r="R71" s="44"/>
      <c r="S71" s="2"/>
    </row>
    <row r="72" spans="1:21" x14ac:dyDescent="0.45">
      <c r="D72" s="2"/>
      <c r="F72" s="44"/>
      <c r="G72" s="45"/>
      <c r="H72" s="44"/>
      <c r="I72" s="44"/>
      <c r="J72" s="45"/>
      <c r="K72" s="44"/>
      <c r="L72" s="44"/>
      <c r="M72" s="45"/>
      <c r="N72" s="44"/>
      <c r="O72" s="44"/>
      <c r="P72" s="45"/>
      <c r="Q72" s="44"/>
      <c r="R72" s="44"/>
      <c r="S72" s="2"/>
    </row>
    <row r="73" spans="1:21" collapsed="1" x14ac:dyDescent="0.45">
      <c r="A73" s="1">
        <v>3</v>
      </c>
      <c r="B73" s="8" t="s">
        <v>79</v>
      </c>
      <c r="D73" s="2"/>
      <c r="F73" s="44"/>
      <c r="G73" s="45"/>
      <c r="H73" s="44"/>
      <c r="I73" s="44"/>
      <c r="J73" s="45"/>
      <c r="K73" s="44"/>
      <c r="L73" s="44"/>
      <c r="M73" s="45"/>
      <c r="N73" s="44"/>
      <c r="O73" s="44"/>
      <c r="P73" s="45"/>
      <c r="Q73" s="44"/>
      <c r="R73" s="44"/>
      <c r="S73" s="2"/>
    </row>
    <row r="74" spans="1:21" x14ac:dyDescent="0.45">
      <c r="A74" s="20">
        <v>3.1</v>
      </c>
      <c r="B74" s="10" t="s">
        <v>80</v>
      </c>
      <c r="D74" s="2"/>
      <c r="F74" s="140">
        <v>31507355</v>
      </c>
      <c r="G74" s="141"/>
      <c r="H74" s="140"/>
      <c r="I74" s="246">
        <v>116016914</v>
      </c>
      <c r="J74" s="244" t="s">
        <v>81</v>
      </c>
      <c r="K74" s="245"/>
      <c r="L74" s="248">
        <v>146757355</v>
      </c>
      <c r="M74" s="244" t="s">
        <v>81</v>
      </c>
      <c r="N74" s="243"/>
      <c r="O74" s="256">
        <v>250665242</v>
      </c>
      <c r="P74" s="244" t="s">
        <v>81</v>
      </c>
      <c r="Q74" s="243"/>
      <c r="R74" s="248">
        <v>277775546</v>
      </c>
      <c r="S74" s="2"/>
      <c r="U74" s="32" t="s">
        <v>82</v>
      </c>
    </row>
    <row r="75" spans="1:21" x14ac:dyDescent="0.45">
      <c r="A75" s="20">
        <v>3.2</v>
      </c>
      <c r="B75" s="10" t="s">
        <v>83</v>
      </c>
      <c r="D75" s="2"/>
      <c r="F75" s="103">
        <v>18100</v>
      </c>
      <c r="G75" s="104"/>
      <c r="H75" s="103"/>
      <c r="I75" s="44">
        <v>80648</v>
      </c>
      <c r="J75" s="104"/>
      <c r="K75" s="103"/>
      <c r="L75" s="103">
        <v>56625</v>
      </c>
      <c r="M75" s="104"/>
      <c r="N75" s="103"/>
      <c r="O75" s="44">
        <v>54205</v>
      </c>
      <c r="P75" s="104"/>
      <c r="Q75" s="103"/>
      <c r="R75" s="103">
        <v>56896</v>
      </c>
      <c r="S75" s="2"/>
    </row>
    <row r="76" spans="1:21" x14ac:dyDescent="0.45">
      <c r="A76" s="20">
        <v>3.3</v>
      </c>
      <c r="B76" s="10" t="s">
        <v>84</v>
      </c>
      <c r="D76" s="2"/>
      <c r="F76" s="140">
        <v>1590000</v>
      </c>
      <c r="G76" s="141"/>
      <c r="H76" s="140"/>
      <c r="I76" s="247">
        <v>10308514</v>
      </c>
      <c r="J76" s="141"/>
      <c r="K76" s="140"/>
      <c r="L76" s="249">
        <v>8222109</v>
      </c>
      <c r="M76" s="141"/>
      <c r="N76" s="140"/>
      <c r="O76" s="250">
        <v>8844573</v>
      </c>
      <c r="P76" s="251"/>
      <c r="Q76" s="249"/>
      <c r="R76" s="249">
        <v>10457650</v>
      </c>
      <c r="S76" s="2"/>
      <c r="U76" s="252"/>
    </row>
    <row r="77" spans="1:21" x14ac:dyDescent="0.45">
      <c r="D77" s="2"/>
      <c r="F77" s="106"/>
      <c r="G77" s="108"/>
      <c r="H77" s="106"/>
      <c r="J77" s="45"/>
      <c r="K77" s="44"/>
      <c r="M77" s="45"/>
      <c r="N77" s="44"/>
      <c r="O77" s="44"/>
      <c r="P77" s="45"/>
      <c r="Q77" s="44"/>
      <c r="R77" s="44"/>
      <c r="S77" s="2"/>
    </row>
    <row r="78" spans="1:21" x14ac:dyDescent="0.45">
      <c r="A78" s="1">
        <v>4</v>
      </c>
      <c r="B78" s="8" t="s">
        <v>85</v>
      </c>
      <c r="D78" s="2"/>
      <c r="F78" s="106"/>
      <c r="G78" s="108"/>
      <c r="H78" s="106"/>
      <c r="J78" s="45"/>
      <c r="K78" s="44"/>
      <c r="M78" s="45"/>
      <c r="N78" s="44"/>
      <c r="O78" s="44"/>
      <c r="P78" s="45"/>
      <c r="Q78" s="44"/>
      <c r="R78" s="44"/>
      <c r="S78" s="2"/>
    </row>
    <row r="79" spans="1:21" x14ac:dyDescent="0.45">
      <c r="A79" s="20">
        <v>4.0999999999999996</v>
      </c>
      <c r="B79" s="10" t="s">
        <v>86</v>
      </c>
      <c r="D79" s="2"/>
      <c r="F79" s="103">
        <v>26435</v>
      </c>
      <c r="G79" s="108"/>
      <c r="H79" s="106"/>
      <c r="I79" s="44">
        <v>29642</v>
      </c>
      <c r="J79" s="45"/>
      <c r="K79" s="44"/>
      <c r="L79" s="44">
        <v>29731</v>
      </c>
      <c r="M79" s="45"/>
      <c r="N79" s="70"/>
      <c r="O79" s="70"/>
      <c r="P79" s="73"/>
      <c r="Q79" s="70"/>
      <c r="R79" s="70"/>
      <c r="S79" s="74"/>
      <c r="U79" s="255" t="s">
        <v>87</v>
      </c>
    </row>
    <row r="80" spans="1:21" x14ac:dyDescent="0.45">
      <c r="A80" s="20">
        <v>4.2</v>
      </c>
      <c r="B80" s="10" t="s">
        <v>88</v>
      </c>
      <c r="D80" s="2"/>
      <c r="F80" s="103">
        <v>1068</v>
      </c>
      <c r="G80" s="108"/>
      <c r="H80" s="106"/>
      <c r="I80">
        <v>14</v>
      </c>
      <c r="J80" s="45"/>
      <c r="K80" s="44"/>
      <c r="L80">
        <v>14</v>
      </c>
      <c r="M80" s="45"/>
      <c r="N80" s="70"/>
      <c r="O80" s="70"/>
      <c r="P80" s="73"/>
      <c r="Q80" s="70"/>
      <c r="R80" s="70"/>
      <c r="S80" s="74"/>
    </row>
    <row r="81" spans="1:23" x14ac:dyDescent="0.45">
      <c r="A81" s="20">
        <v>4.3</v>
      </c>
      <c r="B81" s="10" t="s">
        <v>89</v>
      </c>
      <c r="D81" s="2"/>
      <c r="F81" s="103">
        <v>101804</v>
      </c>
      <c r="G81" s="108"/>
      <c r="H81" s="106"/>
      <c r="I81" s="44">
        <v>104287</v>
      </c>
      <c r="J81" s="45"/>
      <c r="K81" s="44"/>
      <c r="L81" s="44">
        <v>104337</v>
      </c>
      <c r="M81" s="45"/>
      <c r="N81" s="70"/>
      <c r="O81" s="70"/>
      <c r="P81" s="73"/>
      <c r="Q81" s="70"/>
      <c r="R81" s="70"/>
      <c r="S81" s="74"/>
    </row>
    <row r="82" spans="1:23" s="12" customFormat="1" x14ac:dyDescent="0.45">
      <c r="A82" s="24"/>
      <c r="D82" s="13"/>
      <c r="G82" s="13"/>
      <c r="J82" s="13"/>
      <c r="M82" s="13"/>
      <c r="P82" s="13"/>
      <c r="S82" s="13"/>
      <c r="U82" s="24"/>
    </row>
    <row r="83" spans="1:23" x14ac:dyDescent="0.45">
      <c r="B83" s="10"/>
    </row>
    <row r="84" spans="1:23" s="16" customFormat="1" ht="18" x14ac:dyDescent="0.55000000000000004">
      <c r="A84" s="23"/>
      <c r="B84" s="15" t="s">
        <v>90</v>
      </c>
      <c r="U84" s="23"/>
    </row>
    <row r="85" spans="1:23" x14ac:dyDescent="0.45">
      <c r="D85" s="2"/>
      <c r="G85" s="2"/>
      <c r="J85" s="2"/>
      <c r="M85" s="2"/>
      <c r="P85" s="2"/>
      <c r="S85" s="2"/>
    </row>
    <row r="86" spans="1:23" x14ac:dyDescent="0.45">
      <c r="A86" s="1">
        <v>5</v>
      </c>
      <c r="B86" s="1" t="s">
        <v>91</v>
      </c>
      <c r="D86" s="2"/>
      <c r="E86" s="44"/>
      <c r="F86" s="44"/>
      <c r="G86" s="45"/>
      <c r="H86" s="44"/>
      <c r="I86" s="44"/>
      <c r="J86" s="45"/>
      <c r="K86" s="44"/>
      <c r="L86" s="44"/>
      <c r="M86" s="45"/>
      <c r="N86" s="44"/>
      <c r="O86" s="44"/>
      <c r="P86" s="45"/>
      <c r="Q86" s="44"/>
      <c r="R86" s="44"/>
      <c r="S86" s="45"/>
      <c r="U86" s="32"/>
    </row>
    <row r="87" spans="1:23" x14ac:dyDescent="0.45">
      <c r="A87" s="1"/>
      <c r="B87" s="75" t="s">
        <v>92</v>
      </c>
      <c r="C87" s="76"/>
      <c r="D87" s="2"/>
      <c r="E87" s="44"/>
      <c r="F87" s="44"/>
      <c r="G87" s="45"/>
      <c r="H87" s="44"/>
      <c r="I87" s="44"/>
      <c r="J87" s="45"/>
      <c r="K87" s="44"/>
      <c r="L87" s="44"/>
      <c r="M87" s="45"/>
      <c r="N87" s="44"/>
      <c r="O87" s="44"/>
      <c r="P87" s="45"/>
      <c r="Q87" s="44"/>
      <c r="R87" s="44"/>
      <c r="S87" s="45"/>
      <c r="U87" s="32"/>
    </row>
    <row r="88" spans="1:23" x14ac:dyDescent="0.45">
      <c r="A88" s="1"/>
      <c r="B88" s="79" t="s">
        <v>93</v>
      </c>
      <c r="C88" s="77"/>
      <c r="D88" s="2"/>
      <c r="E88" s="44"/>
      <c r="F88" s="44"/>
      <c r="G88" s="45"/>
      <c r="H88" s="44"/>
      <c r="I88" s="44"/>
      <c r="J88" s="45"/>
      <c r="K88" s="44"/>
      <c r="L88" s="44"/>
      <c r="M88" s="45"/>
      <c r="N88" s="44"/>
      <c r="O88" s="44"/>
      <c r="P88" s="45"/>
      <c r="Q88" s="44"/>
      <c r="R88" s="44"/>
      <c r="S88" s="45"/>
      <c r="U88" s="32"/>
    </row>
    <row r="89" spans="1:23" x14ac:dyDescent="0.45">
      <c r="A89" s="1"/>
      <c r="B89" s="72"/>
      <c r="D89" s="2"/>
      <c r="E89" s="44"/>
      <c r="F89" s="44"/>
      <c r="G89" s="45"/>
      <c r="H89" s="44"/>
      <c r="I89" s="44"/>
      <c r="J89" s="45"/>
      <c r="K89" s="44"/>
      <c r="L89" s="44"/>
      <c r="M89" s="45"/>
      <c r="N89" s="44"/>
      <c r="O89" s="44"/>
      <c r="P89" s="45"/>
      <c r="Q89" s="44"/>
      <c r="R89" s="44"/>
      <c r="S89" s="45"/>
      <c r="U89" s="32"/>
    </row>
    <row r="90" spans="1:23" s="8" customFormat="1" x14ac:dyDescent="0.45">
      <c r="A90" s="1">
        <v>5.0999999999999996</v>
      </c>
      <c r="B90" s="60" t="s">
        <v>94</v>
      </c>
      <c r="D90" s="61"/>
      <c r="E90" s="62"/>
      <c r="F90" s="62"/>
      <c r="G90" s="63"/>
      <c r="H90" s="62"/>
      <c r="I90" s="62"/>
      <c r="J90" s="63"/>
      <c r="K90" s="62"/>
      <c r="L90" s="62"/>
      <c r="M90" s="63"/>
      <c r="N90" s="62"/>
      <c r="O90" s="62"/>
      <c r="P90" s="63"/>
      <c r="Q90" s="62"/>
      <c r="R90" s="62"/>
      <c r="S90" s="63"/>
      <c r="U90" s="1"/>
    </row>
    <row r="91" spans="1:23" x14ac:dyDescent="0.45">
      <c r="A91" s="20" t="s">
        <v>95</v>
      </c>
      <c r="B91" s="11" t="s">
        <v>96</v>
      </c>
      <c r="D91" s="2"/>
      <c r="E91" s="44"/>
      <c r="F91" s="44"/>
      <c r="G91" s="45"/>
      <c r="H91" s="44"/>
      <c r="I91" s="44"/>
      <c r="J91" s="45"/>
      <c r="K91" s="44"/>
      <c r="L91" s="44"/>
      <c r="M91" s="45"/>
      <c r="N91" s="44"/>
      <c r="O91" s="44"/>
      <c r="P91" s="45"/>
      <c r="Q91" s="44"/>
      <c r="R91" s="44"/>
      <c r="S91" s="45"/>
      <c r="U91" s="101" t="s">
        <v>97</v>
      </c>
    </row>
    <row r="92" spans="1:23" x14ac:dyDescent="0.45">
      <c r="A92" s="20" t="s">
        <v>98</v>
      </c>
      <c r="B92" s="59" t="s">
        <v>99</v>
      </c>
      <c r="D92" s="2"/>
      <c r="E92" s="44"/>
      <c r="F92" s="103">
        <v>3874426</v>
      </c>
      <c r="G92" s="104"/>
      <c r="H92" s="103"/>
      <c r="I92" s="44">
        <v>2348025</v>
      </c>
      <c r="J92" s="108"/>
      <c r="K92" s="106"/>
      <c r="L92" s="103">
        <v>2222856</v>
      </c>
      <c r="M92" s="108"/>
      <c r="N92" s="106"/>
      <c r="O92" s="44">
        <v>2017565</v>
      </c>
      <c r="P92" s="108"/>
      <c r="Q92" s="106"/>
      <c r="R92" s="103">
        <v>2388167</v>
      </c>
      <c r="S92" s="45"/>
      <c r="U92" s="101"/>
      <c r="V92" s="254"/>
      <c r="W92" s="254"/>
    </row>
    <row r="93" spans="1:23" x14ac:dyDescent="0.45">
      <c r="A93" s="20" t="s">
        <v>100</v>
      </c>
      <c r="B93" s="59" t="s">
        <v>101</v>
      </c>
      <c r="D93" s="2"/>
      <c r="E93" s="50"/>
      <c r="F93" s="133">
        <v>1.103</v>
      </c>
      <c r="G93" s="134"/>
      <c r="H93" s="133"/>
      <c r="I93" s="242">
        <v>0.73</v>
      </c>
      <c r="J93" s="115"/>
      <c r="K93" s="114"/>
      <c r="L93" s="133">
        <v>0.71099999999999997</v>
      </c>
      <c r="M93" s="115"/>
      <c r="N93" s="114"/>
      <c r="O93">
        <v>0.623</v>
      </c>
      <c r="P93" s="115"/>
      <c r="Q93" s="114"/>
      <c r="R93" s="133">
        <v>0.64</v>
      </c>
      <c r="S93" s="51"/>
    </row>
    <row r="94" spans="1:23" x14ac:dyDescent="0.45">
      <c r="A94" s="20" t="s">
        <v>102</v>
      </c>
      <c r="B94" s="11" t="s">
        <v>103</v>
      </c>
      <c r="D94" s="2"/>
      <c r="E94" s="44"/>
      <c r="F94" s="103"/>
      <c r="G94" s="104"/>
      <c r="H94" s="103"/>
      <c r="J94" s="108"/>
      <c r="K94" s="106"/>
      <c r="L94" s="103"/>
      <c r="M94" s="108"/>
      <c r="N94" s="106"/>
      <c r="P94" s="108"/>
      <c r="Q94" s="106"/>
      <c r="R94" s="103"/>
      <c r="S94" s="45"/>
    </row>
    <row r="95" spans="1:23" x14ac:dyDescent="0.45">
      <c r="A95" s="20" t="s">
        <v>104</v>
      </c>
      <c r="B95" s="59" t="s">
        <v>105</v>
      </c>
      <c r="D95" s="2"/>
      <c r="E95" s="44"/>
      <c r="F95" s="103">
        <v>3890340</v>
      </c>
      <c r="G95" s="104"/>
      <c r="H95" s="103"/>
      <c r="I95" s="44">
        <v>2364816</v>
      </c>
      <c r="J95" s="108"/>
      <c r="K95" s="106"/>
      <c r="L95" s="103">
        <v>2236651</v>
      </c>
      <c r="M95" s="108"/>
      <c r="N95" s="106"/>
      <c r="O95" s="44">
        <v>2029763</v>
      </c>
      <c r="P95" s="108"/>
      <c r="Q95" s="106"/>
      <c r="R95" s="103">
        <v>2403564</v>
      </c>
      <c r="S95" s="45"/>
    </row>
    <row r="96" spans="1:23" x14ac:dyDescent="0.45">
      <c r="A96" s="20" t="s">
        <v>106</v>
      </c>
      <c r="B96" s="59" t="s">
        <v>107</v>
      </c>
      <c r="D96" s="2"/>
      <c r="E96" s="50"/>
      <c r="F96" s="133">
        <v>1.107</v>
      </c>
      <c r="G96" s="134"/>
      <c r="H96" s="133"/>
      <c r="I96" s="50">
        <v>0.73499999999999999</v>
      </c>
      <c r="J96" s="115"/>
      <c r="K96" s="114"/>
      <c r="L96" s="133">
        <v>0.71499999999999997</v>
      </c>
      <c r="M96" s="115"/>
      <c r="N96" s="114"/>
      <c r="O96" s="50">
        <v>0.627</v>
      </c>
      <c r="P96" s="115"/>
      <c r="Q96" s="114"/>
      <c r="R96" s="133">
        <v>0.64400000000000002</v>
      </c>
      <c r="S96" s="51"/>
    </row>
    <row r="97" spans="1:21" x14ac:dyDescent="0.45">
      <c r="B97" s="10"/>
      <c r="D97" s="2"/>
      <c r="E97" s="44"/>
      <c r="F97" s="103"/>
      <c r="G97" s="104"/>
      <c r="H97" s="103"/>
      <c r="J97" s="108"/>
      <c r="K97" s="106"/>
      <c r="L97" s="103"/>
      <c r="M97" s="108"/>
      <c r="N97" s="106"/>
      <c r="P97" s="108"/>
      <c r="Q97" s="106"/>
      <c r="R97" s="103"/>
      <c r="S97" s="45"/>
    </row>
    <row r="98" spans="1:21" s="8" customFormat="1" x14ac:dyDescent="0.45">
      <c r="A98" s="1">
        <v>5.2</v>
      </c>
      <c r="B98" s="60" t="s">
        <v>108</v>
      </c>
      <c r="D98" s="61"/>
      <c r="E98" s="62"/>
      <c r="F98" s="99"/>
      <c r="G98" s="100"/>
      <c r="H98" s="99"/>
      <c r="J98" s="117"/>
      <c r="K98" s="116"/>
      <c r="L98" s="99"/>
      <c r="M98" s="117"/>
      <c r="N98" s="116"/>
      <c r="P98" s="117"/>
      <c r="Q98" s="116"/>
      <c r="R98" s="99"/>
      <c r="S98" s="63"/>
      <c r="U98" s="1"/>
    </row>
    <row r="99" spans="1:21" x14ac:dyDescent="0.45">
      <c r="A99" s="20" t="s">
        <v>109</v>
      </c>
      <c r="B99" s="11" t="s">
        <v>96</v>
      </c>
      <c r="D99" s="2"/>
      <c r="E99" s="44"/>
      <c r="F99" s="103"/>
      <c r="G99" s="104"/>
      <c r="H99" s="103"/>
      <c r="J99" s="108"/>
      <c r="K99" s="106"/>
      <c r="L99" s="103"/>
      <c r="M99" s="108"/>
      <c r="N99" s="106"/>
      <c r="P99" s="108"/>
      <c r="Q99" s="106"/>
      <c r="R99" s="103"/>
      <c r="S99" s="45"/>
      <c r="U99" s="20" t="s">
        <v>110</v>
      </c>
    </row>
    <row r="100" spans="1:21" x14ac:dyDescent="0.45">
      <c r="A100" s="20" t="s">
        <v>111</v>
      </c>
      <c r="B100" s="59" t="s">
        <v>112</v>
      </c>
      <c r="D100" s="2"/>
      <c r="E100" s="44"/>
      <c r="F100" s="103">
        <v>824053</v>
      </c>
      <c r="G100" s="104"/>
      <c r="H100" s="103"/>
      <c r="I100" s="44">
        <v>726817</v>
      </c>
      <c r="J100" s="108"/>
      <c r="K100" s="106"/>
      <c r="L100" s="103">
        <v>1038942</v>
      </c>
      <c r="M100" s="108"/>
      <c r="N100" s="106"/>
      <c r="O100" s="44">
        <v>1095529</v>
      </c>
      <c r="P100" s="108"/>
      <c r="Q100" s="106"/>
      <c r="R100" s="103">
        <v>957159</v>
      </c>
      <c r="S100" s="45"/>
    </row>
    <row r="101" spans="1:21" x14ac:dyDescent="0.45">
      <c r="A101" s="20" t="s">
        <v>113</v>
      </c>
      <c r="B101" s="59" t="s">
        <v>114</v>
      </c>
      <c r="D101" s="2"/>
      <c r="E101" s="50"/>
      <c r="F101" s="133">
        <v>0.55600000000000005</v>
      </c>
      <c r="G101" s="134"/>
      <c r="H101" s="133"/>
      <c r="I101">
        <v>0.36299999999999999</v>
      </c>
      <c r="J101" s="115"/>
      <c r="K101" s="114"/>
      <c r="L101" s="133">
        <v>0.379</v>
      </c>
      <c r="M101" s="115"/>
      <c r="N101" s="114"/>
      <c r="O101">
        <v>0.41399999999999998</v>
      </c>
      <c r="P101" s="115"/>
      <c r="Q101" s="114"/>
      <c r="R101" s="133">
        <v>0.41</v>
      </c>
      <c r="S101" s="51"/>
    </row>
    <row r="102" spans="1:21" x14ac:dyDescent="0.45">
      <c r="A102" s="20" t="s">
        <v>115</v>
      </c>
      <c r="B102" s="11" t="s">
        <v>103</v>
      </c>
      <c r="D102" s="2"/>
      <c r="E102" s="44"/>
      <c r="F102" s="103"/>
      <c r="G102" s="104"/>
      <c r="H102" s="103"/>
      <c r="J102" s="108"/>
      <c r="K102" s="106"/>
      <c r="L102" s="103"/>
      <c r="M102" s="108"/>
      <c r="N102" s="106"/>
      <c r="P102" s="108"/>
      <c r="Q102" s="106"/>
      <c r="R102" s="103"/>
      <c r="S102" s="45"/>
    </row>
    <row r="103" spans="1:21" x14ac:dyDescent="0.45">
      <c r="A103" s="20" t="s">
        <v>116</v>
      </c>
      <c r="B103" s="59" t="s">
        <v>117</v>
      </c>
      <c r="D103" s="2"/>
      <c r="E103" s="44"/>
      <c r="F103" s="103">
        <v>828569</v>
      </c>
      <c r="G103" s="104"/>
      <c r="H103" s="103"/>
      <c r="I103" s="44">
        <v>732116</v>
      </c>
      <c r="J103" s="108"/>
      <c r="K103" s="106"/>
      <c r="L103" s="103">
        <v>1046516</v>
      </c>
      <c r="M103" s="108"/>
      <c r="N103" s="106"/>
      <c r="O103" s="44">
        <v>1103600</v>
      </c>
      <c r="P103" s="108"/>
      <c r="Q103" s="106"/>
      <c r="R103" s="103">
        <v>964211</v>
      </c>
      <c r="S103" s="45"/>
    </row>
    <row r="104" spans="1:21" x14ac:dyDescent="0.45">
      <c r="A104" s="20" t="s">
        <v>118</v>
      </c>
      <c r="B104" s="59" t="s">
        <v>119</v>
      </c>
      <c r="D104" s="2"/>
      <c r="E104" s="50"/>
      <c r="F104" s="133">
        <v>0.55900000000000005</v>
      </c>
      <c r="G104" s="134"/>
      <c r="H104" s="133"/>
      <c r="I104">
        <v>0.36599999999999999</v>
      </c>
      <c r="J104" s="115"/>
      <c r="K104" s="114"/>
      <c r="L104" s="133">
        <v>0.38200000000000001</v>
      </c>
      <c r="M104" s="115"/>
      <c r="N104" s="114"/>
      <c r="O104">
        <v>0.41699999999999998</v>
      </c>
      <c r="P104" s="115"/>
      <c r="Q104" s="114"/>
      <c r="R104" s="133">
        <v>0.41299999999999998</v>
      </c>
      <c r="S104" s="51"/>
    </row>
    <row r="105" spans="1:21" x14ac:dyDescent="0.45">
      <c r="B105" s="59"/>
      <c r="D105" s="2"/>
      <c r="E105" s="50"/>
      <c r="F105" s="133"/>
      <c r="G105" s="134"/>
      <c r="H105" s="133"/>
      <c r="J105" s="115"/>
      <c r="K105" s="114"/>
      <c r="L105" s="133"/>
      <c r="M105" s="115"/>
      <c r="N105" s="114"/>
      <c r="P105" s="115"/>
      <c r="Q105" s="114"/>
      <c r="R105" s="133"/>
      <c r="S105" s="51"/>
    </row>
    <row r="106" spans="1:21" s="8" customFormat="1" x14ac:dyDescent="0.45">
      <c r="A106" s="1">
        <v>5.3</v>
      </c>
      <c r="B106" s="60" t="s">
        <v>120</v>
      </c>
      <c r="D106" s="61"/>
      <c r="E106" s="62"/>
      <c r="F106" s="99"/>
      <c r="G106" s="100"/>
      <c r="H106" s="99"/>
      <c r="J106" s="117"/>
      <c r="K106" s="116"/>
      <c r="L106" s="99"/>
      <c r="M106" s="117"/>
      <c r="N106" s="116"/>
      <c r="P106" s="117"/>
      <c r="Q106" s="116"/>
      <c r="R106" s="99"/>
      <c r="S106" s="63"/>
      <c r="U106" s="1"/>
    </row>
    <row r="107" spans="1:21" x14ac:dyDescent="0.45">
      <c r="A107" s="20" t="s">
        <v>121</v>
      </c>
      <c r="B107" s="11" t="s">
        <v>96</v>
      </c>
      <c r="D107" s="2"/>
      <c r="E107" s="44"/>
      <c r="F107" s="103"/>
      <c r="G107" s="104"/>
      <c r="H107" s="103"/>
      <c r="J107" s="108"/>
      <c r="K107" s="106"/>
      <c r="L107" s="103"/>
      <c r="M107" s="108"/>
      <c r="N107" s="106"/>
      <c r="P107" s="108"/>
      <c r="Q107" s="106"/>
      <c r="R107" s="103"/>
      <c r="S107" s="45"/>
    </row>
    <row r="108" spans="1:21" x14ac:dyDescent="0.45">
      <c r="A108" s="20" t="s">
        <v>122</v>
      </c>
      <c r="B108" s="59" t="s">
        <v>123</v>
      </c>
      <c r="D108" s="2"/>
      <c r="E108" s="44"/>
      <c r="F108" s="103">
        <v>4698479</v>
      </c>
      <c r="G108" s="104"/>
      <c r="H108" s="103"/>
      <c r="I108" s="44">
        <v>3074842</v>
      </c>
      <c r="J108" s="108"/>
      <c r="K108" s="106"/>
      <c r="L108" s="240">
        <v>3261798</v>
      </c>
      <c r="M108" s="108"/>
      <c r="N108" s="106"/>
      <c r="O108" s="44">
        <v>3113094</v>
      </c>
      <c r="P108" s="108"/>
      <c r="Q108" s="106"/>
      <c r="R108" s="103">
        <v>3345327</v>
      </c>
      <c r="S108" s="45"/>
    </row>
    <row r="109" spans="1:21" x14ac:dyDescent="0.45">
      <c r="A109" s="20" t="s">
        <v>124</v>
      </c>
      <c r="B109" s="59" t="s">
        <v>125</v>
      </c>
      <c r="D109" s="2"/>
      <c r="E109" s="50"/>
      <c r="F109" s="133">
        <v>0.94</v>
      </c>
      <c r="G109" s="134"/>
      <c r="H109" s="133"/>
      <c r="I109">
        <v>0.58899999999999997</v>
      </c>
      <c r="J109" s="115"/>
      <c r="K109" s="114"/>
      <c r="L109" s="133">
        <v>0.55600000000000005</v>
      </c>
      <c r="M109" s="115"/>
      <c r="N109" s="114"/>
      <c r="O109">
        <v>0.52900000000000003</v>
      </c>
      <c r="P109" s="115"/>
      <c r="Q109" s="114"/>
      <c r="R109" s="133">
        <v>0.55100000000000005</v>
      </c>
      <c r="S109" s="51"/>
    </row>
    <row r="110" spans="1:21" x14ac:dyDescent="0.45">
      <c r="A110" s="20" t="s">
        <v>126</v>
      </c>
      <c r="B110" s="11" t="s">
        <v>103</v>
      </c>
      <c r="D110" s="2"/>
      <c r="E110" s="44"/>
      <c r="F110" s="103"/>
      <c r="G110" s="104"/>
      <c r="H110" s="103"/>
      <c r="J110" s="108"/>
      <c r="K110" s="106"/>
      <c r="L110" s="103"/>
      <c r="M110" s="108"/>
      <c r="N110" s="106"/>
      <c r="P110" s="108"/>
      <c r="Q110" s="106"/>
      <c r="R110" s="103"/>
      <c r="S110" s="45"/>
    </row>
    <row r="111" spans="1:21" x14ac:dyDescent="0.45">
      <c r="A111" s="20" t="s">
        <v>127</v>
      </c>
      <c r="B111" s="59" t="s">
        <v>128</v>
      </c>
      <c r="D111" s="2"/>
      <c r="E111" s="44"/>
      <c r="F111" s="103">
        <v>4718908</v>
      </c>
      <c r="G111" s="104"/>
      <c r="H111" s="103"/>
      <c r="I111" s="44">
        <v>3096932</v>
      </c>
      <c r="J111" s="108"/>
      <c r="K111" s="106"/>
      <c r="L111" s="103">
        <v>3283167</v>
      </c>
      <c r="M111" s="108"/>
      <c r="N111" s="106"/>
      <c r="O111" s="44">
        <v>3133363</v>
      </c>
      <c r="P111" s="108"/>
      <c r="Q111" s="106"/>
      <c r="R111" s="103">
        <v>3367776</v>
      </c>
      <c r="S111" s="45"/>
    </row>
    <row r="112" spans="1:21" x14ac:dyDescent="0.45">
      <c r="A112" s="20" t="s">
        <v>129</v>
      </c>
      <c r="B112" s="59" t="s">
        <v>130</v>
      </c>
      <c r="D112" s="2"/>
      <c r="E112" s="50"/>
      <c r="F112" s="133">
        <v>0.94499999999999995</v>
      </c>
      <c r="G112" s="134"/>
      <c r="H112" s="133"/>
      <c r="I112">
        <v>0.59299999999999997</v>
      </c>
      <c r="J112" s="115"/>
      <c r="K112" s="114"/>
      <c r="L112" s="133">
        <v>0.56000000000000005</v>
      </c>
      <c r="M112" s="115"/>
      <c r="N112" s="114"/>
      <c r="O112">
        <v>0.53200000000000003</v>
      </c>
      <c r="P112" s="115"/>
      <c r="Q112" s="114"/>
      <c r="R112" s="133">
        <v>0.55500000000000005</v>
      </c>
      <c r="S112" s="51"/>
    </row>
    <row r="113" spans="1:21" x14ac:dyDescent="0.45">
      <c r="B113" s="59"/>
      <c r="D113" s="2"/>
      <c r="E113" s="50"/>
      <c r="F113" s="50"/>
      <c r="G113" s="51"/>
      <c r="H113" s="50"/>
      <c r="J113" s="51"/>
      <c r="K113" s="50"/>
      <c r="L113" s="50"/>
      <c r="M113" s="51"/>
      <c r="N113" s="50"/>
      <c r="P113" s="51"/>
      <c r="Q113" s="50"/>
      <c r="R113" s="133"/>
      <c r="S113" s="51"/>
    </row>
    <row r="114" spans="1:21" s="97" customFormat="1" x14ac:dyDescent="0.45">
      <c r="A114" s="95">
        <v>5.4</v>
      </c>
      <c r="B114" s="96" t="s">
        <v>131</v>
      </c>
      <c r="D114" s="98"/>
      <c r="E114" s="99"/>
      <c r="F114" s="99"/>
      <c r="G114" s="100"/>
      <c r="H114" s="99"/>
      <c r="J114" s="100"/>
      <c r="K114" s="99"/>
      <c r="L114" s="99"/>
      <c r="M114" s="100"/>
      <c r="N114" s="99"/>
      <c r="P114" s="100"/>
      <c r="Q114" s="99"/>
      <c r="R114" s="99"/>
      <c r="S114" s="100"/>
      <c r="U114" s="95"/>
    </row>
    <row r="115" spans="1:21" s="80" customFormat="1" x14ac:dyDescent="0.45">
      <c r="A115" s="101" t="s">
        <v>132</v>
      </c>
      <c r="B115" s="91" t="s">
        <v>133</v>
      </c>
      <c r="D115" s="102"/>
      <c r="E115" s="103"/>
      <c r="F115" s="103">
        <v>347</v>
      </c>
      <c r="G115" s="104"/>
      <c r="H115" s="103"/>
      <c r="I115" s="80">
        <v>293</v>
      </c>
      <c r="J115" s="104"/>
      <c r="K115" s="103"/>
      <c r="L115" s="103">
        <v>325</v>
      </c>
      <c r="M115" s="104"/>
      <c r="N115" s="103"/>
      <c r="O115" s="80">
        <v>280</v>
      </c>
      <c r="P115" s="104"/>
      <c r="Q115" s="103"/>
      <c r="R115" s="103">
        <v>280</v>
      </c>
      <c r="S115" s="104"/>
      <c r="U115" s="109"/>
    </row>
    <row r="116" spans="1:21" s="80" customFormat="1" x14ac:dyDescent="0.45">
      <c r="A116" s="101" t="s">
        <v>134</v>
      </c>
      <c r="B116" s="91" t="s">
        <v>135</v>
      </c>
      <c r="D116" s="102"/>
      <c r="E116" s="103"/>
      <c r="F116" s="123">
        <f>F115/3514324</f>
        <v>9.8738761707799281E-5</v>
      </c>
      <c r="G116" s="104"/>
      <c r="H116" s="103"/>
      <c r="I116" s="80">
        <v>1E-4</v>
      </c>
      <c r="J116" s="104"/>
      <c r="K116" s="103"/>
      <c r="L116" s="123">
        <v>1E-4</v>
      </c>
      <c r="M116" s="104"/>
      <c r="N116" s="103"/>
      <c r="O116" s="123">
        <v>1E-4</v>
      </c>
      <c r="P116" s="104"/>
      <c r="Q116" s="103"/>
      <c r="R116" s="123">
        <v>1E-4</v>
      </c>
      <c r="S116" s="104"/>
      <c r="U116" s="109"/>
    </row>
    <row r="117" spans="1:21" x14ac:dyDescent="0.45">
      <c r="B117" s="10"/>
      <c r="D117" s="2"/>
      <c r="E117" s="44"/>
      <c r="F117" s="44"/>
      <c r="G117" s="45"/>
      <c r="H117" s="44"/>
      <c r="I117" s="44"/>
      <c r="J117" s="45"/>
      <c r="K117" s="44"/>
      <c r="L117" s="44"/>
      <c r="M117" s="45"/>
      <c r="N117" s="44"/>
      <c r="O117" s="44"/>
      <c r="P117" s="45"/>
      <c r="Q117" s="44"/>
      <c r="R117" s="44"/>
      <c r="S117" s="45"/>
    </row>
    <row r="118" spans="1:21" x14ac:dyDescent="0.45">
      <c r="A118" s="1">
        <v>6</v>
      </c>
      <c r="B118" s="1" t="s">
        <v>136</v>
      </c>
      <c r="D118" s="2"/>
      <c r="E118" s="44"/>
      <c r="F118" s="44"/>
      <c r="G118" s="45"/>
      <c r="H118" s="44"/>
      <c r="I118" s="44"/>
      <c r="J118" s="45"/>
      <c r="K118" s="44"/>
      <c r="L118" s="44"/>
      <c r="M118" s="45"/>
      <c r="N118" s="44"/>
      <c r="O118" s="44"/>
      <c r="P118" s="45"/>
      <c r="Q118" s="44"/>
      <c r="R118" s="44"/>
      <c r="S118" s="45"/>
    </row>
    <row r="119" spans="1:21" x14ac:dyDescent="0.45">
      <c r="A119" s="20">
        <v>6.1</v>
      </c>
      <c r="B119" s="10" t="s">
        <v>137</v>
      </c>
      <c r="D119" s="2"/>
      <c r="E119" s="68"/>
      <c r="F119" s="259" t="s">
        <v>138</v>
      </c>
      <c r="G119" s="260"/>
      <c r="H119" s="260"/>
      <c r="I119" s="260"/>
      <c r="J119" s="260"/>
      <c r="K119" s="260"/>
      <c r="L119" s="260"/>
      <c r="M119" s="260"/>
      <c r="N119" s="260"/>
      <c r="O119" s="260"/>
      <c r="P119" s="260"/>
      <c r="Q119" s="260"/>
      <c r="R119" s="260"/>
      <c r="S119" s="69"/>
    </row>
    <row r="120" spans="1:21" x14ac:dyDescent="0.45">
      <c r="B120" s="10"/>
      <c r="D120" s="2"/>
      <c r="E120" s="44"/>
      <c r="F120" s="44"/>
      <c r="G120" s="45"/>
      <c r="H120" s="44"/>
      <c r="I120" s="44"/>
      <c r="J120" s="45"/>
      <c r="K120" s="44"/>
      <c r="L120" s="44"/>
      <c r="M120" s="45"/>
      <c r="N120" s="44"/>
      <c r="O120" s="44"/>
      <c r="P120" s="45"/>
      <c r="Q120" s="44"/>
      <c r="R120" s="44"/>
      <c r="S120" s="45"/>
    </row>
    <row r="121" spans="1:21" x14ac:dyDescent="0.45">
      <c r="A121" s="1">
        <v>6.2</v>
      </c>
      <c r="B121" s="60" t="s">
        <v>139</v>
      </c>
      <c r="D121" s="2"/>
      <c r="E121" s="44"/>
      <c r="F121" s="44"/>
      <c r="G121" s="45"/>
      <c r="H121" s="44"/>
      <c r="I121" s="44"/>
      <c r="J121" s="45"/>
      <c r="K121" s="44"/>
      <c r="L121" s="44"/>
      <c r="M121" s="45"/>
      <c r="N121" s="44"/>
      <c r="O121" s="44"/>
      <c r="P121" s="45"/>
      <c r="Q121" s="44"/>
      <c r="R121" s="44"/>
      <c r="S121" s="45"/>
    </row>
    <row r="122" spans="1:21" x14ac:dyDescent="0.45">
      <c r="A122" s="20" t="s">
        <v>140</v>
      </c>
      <c r="B122" s="11" t="s">
        <v>141</v>
      </c>
      <c r="D122" s="2"/>
      <c r="E122" s="44"/>
      <c r="F122" s="103">
        <v>12400</v>
      </c>
      <c r="G122" s="104"/>
      <c r="H122" s="103"/>
      <c r="I122">
        <v>2620</v>
      </c>
      <c r="J122" s="108"/>
      <c r="K122" s="106"/>
      <c r="L122" s="103">
        <v>2516</v>
      </c>
      <c r="M122" s="108"/>
      <c r="N122" s="106"/>
      <c r="O122" s="44">
        <v>2395</v>
      </c>
      <c r="P122" s="108"/>
      <c r="Q122" s="106"/>
      <c r="R122" s="103">
        <v>2526</v>
      </c>
      <c r="S122" s="45"/>
    </row>
    <row r="123" spans="1:21" x14ac:dyDescent="0.45">
      <c r="A123" s="20" t="s">
        <v>142</v>
      </c>
      <c r="B123" s="11" t="s">
        <v>143</v>
      </c>
      <c r="D123" s="2"/>
      <c r="E123" s="52"/>
      <c r="F123" s="123">
        <v>3.5000000000000001E-3</v>
      </c>
      <c r="G123" s="136"/>
      <c r="H123" s="135"/>
      <c r="I123">
        <v>8.0000000000000004E-4</v>
      </c>
      <c r="J123" s="111"/>
      <c r="K123" s="110"/>
      <c r="L123" s="123">
        <v>6.9649773341976808E-4</v>
      </c>
      <c r="M123" s="111"/>
      <c r="N123" s="110"/>
      <c r="O123">
        <v>6.9999999999999999E-4</v>
      </c>
      <c r="P123" s="111"/>
      <c r="Q123" s="110"/>
      <c r="R123" s="123">
        <v>6.5233805757219877E-4</v>
      </c>
      <c r="S123" s="53"/>
    </row>
    <row r="124" spans="1:21" x14ac:dyDescent="0.45">
      <c r="B124" s="10"/>
      <c r="D124" s="2"/>
      <c r="E124" s="44"/>
      <c r="F124" s="103"/>
      <c r="G124" s="104"/>
      <c r="H124" s="103"/>
      <c r="J124" s="108"/>
      <c r="K124" s="106"/>
      <c r="L124" s="103"/>
      <c r="M124" s="108"/>
      <c r="N124" s="106"/>
      <c r="P124" s="108"/>
      <c r="Q124" s="106"/>
      <c r="R124" s="103"/>
      <c r="S124" s="45"/>
    </row>
    <row r="125" spans="1:21" x14ac:dyDescent="0.45">
      <c r="A125" s="1">
        <v>6.3</v>
      </c>
      <c r="B125" s="60" t="s">
        <v>144</v>
      </c>
      <c r="D125" s="2"/>
      <c r="E125" s="44"/>
      <c r="F125" s="103"/>
      <c r="G125" s="104"/>
      <c r="H125" s="103"/>
      <c r="J125" s="108"/>
      <c r="K125" s="106"/>
      <c r="L125" s="103"/>
      <c r="M125" s="108"/>
      <c r="N125" s="106"/>
      <c r="P125" s="108"/>
      <c r="Q125" s="106"/>
      <c r="R125" s="103"/>
      <c r="S125" s="45"/>
    </row>
    <row r="126" spans="1:21" x14ac:dyDescent="0.45">
      <c r="A126" s="20" t="s">
        <v>145</v>
      </c>
      <c r="B126" s="11" t="s">
        <v>146</v>
      </c>
      <c r="D126" s="2"/>
      <c r="E126" s="44"/>
      <c r="F126" s="103">
        <v>12360</v>
      </c>
      <c r="G126" s="104"/>
      <c r="H126" s="103"/>
      <c r="I126" s="44">
        <v>4799</v>
      </c>
      <c r="J126" s="108"/>
      <c r="K126" s="106"/>
      <c r="L126" s="103">
        <v>4502</v>
      </c>
      <c r="M126" s="108"/>
      <c r="N126" s="106"/>
      <c r="O126" s="44">
        <v>4578</v>
      </c>
      <c r="P126" s="108"/>
      <c r="Q126" s="106"/>
      <c r="R126" s="103">
        <v>4756</v>
      </c>
      <c r="S126" s="45"/>
    </row>
    <row r="127" spans="1:21" x14ac:dyDescent="0.45">
      <c r="A127" s="20" t="s">
        <v>147</v>
      </c>
      <c r="B127" s="11" t="s">
        <v>148</v>
      </c>
      <c r="D127" s="2"/>
      <c r="E127" s="52"/>
      <c r="F127" s="123">
        <v>3.5000000000000001E-3</v>
      </c>
      <c r="G127" s="136"/>
      <c r="H127" s="135"/>
      <c r="I127">
        <v>1.5E-3</v>
      </c>
      <c r="J127" s="111"/>
      <c r="K127" s="110"/>
      <c r="L127" s="123">
        <v>1.2999999999999999E-3</v>
      </c>
      <c r="M127" s="111"/>
      <c r="N127" s="110"/>
      <c r="O127">
        <v>1.4E-3</v>
      </c>
      <c r="P127" s="111"/>
      <c r="Q127" s="110"/>
      <c r="R127" s="123">
        <v>1.2999999999999999E-3</v>
      </c>
      <c r="S127" s="53"/>
    </row>
    <row r="128" spans="1:21" x14ac:dyDescent="0.45">
      <c r="B128" s="10"/>
      <c r="D128" s="2"/>
      <c r="E128" s="44"/>
      <c r="F128" s="103"/>
      <c r="G128" s="104"/>
      <c r="H128" s="103"/>
      <c r="J128" s="108"/>
      <c r="K128" s="106"/>
      <c r="L128" s="103"/>
      <c r="M128" s="108"/>
      <c r="N128" s="106"/>
      <c r="P128" s="108"/>
      <c r="Q128" s="106"/>
      <c r="R128" s="103"/>
      <c r="S128" s="45"/>
    </row>
    <row r="129" spans="1:21" x14ac:dyDescent="0.45">
      <c r="A129" s="1">
        <v>6.4</v>
      </c>
      <c r="B129" s="60" t="s">
        <v>149</v>
      </c>
      <c r="D129" s="2"/>
      <c r="E129" s="44"/>
      <c r="F129" s="103"/>
      <c r="G129" s="104"/>
      <c r="H129" s="103"/>
      <c r="J129" s="108"/>
      <c r="K129" s="106"/>
      <c r="L129" s="103"/>
      <c r="M129" s="108"/>
      <c r="N129" s="106"/>
      <c r="P129" s="108"/>
      <c r="Q129" s="106"/>
      <c r="R129" s="103"/>
      <c r="S129" s="45"/>
    </row>
    <row r="130" spans="1:21" x14ac:dyDescent="0.45">
      <c r="A130" s="20" t="s">
        <v>150</v>
      </c>
      <c r="B130" s="11" t="s">
        <v>151</v>
      </c>
      <c r="D130" s="2"/>
      <c r="E130" s="54"/>
      <c r="F130" s="137">
        <v>101.2</v>
      </c>
      <c r="G130" s="138"/>
      <c r="H130" s="137"/>
      <c r="I130">
        <v>16.3</v>
      </c>
      <c r="J130" s="113"/>
      <c r="K130" s="112"/>
      <c r="L130" s="137">
        <v>12.1</v>
      </c>
      <c r="M130" s="113"/>
      <c r="N130" s="112"/>
      <c r="O130">
        <v>15</v>
      </c>
      <c r="P130" s="113"/>
      <c r="Q130" s="112"/>
      <c r="R130" s="137">
        <v>17.2</v>
      </c>
      <c r="S130" s="55"/>
    </row>
    <row r="131" spans="1:21" x14ac:dyDescent="0.45">
      <c r="A131" s="20" t="s">
        <v>152</v>
      </c>
      <c r="B131" s="11" t="s">
        <v>153</v>
      </c>
      <c r="D131" s="2"/>
      <c r="E131" s="52"/>
      <c r="F131" s="239">
        <v>2.8763222353261362E-5</v>
      </c>
      <c r="G131" s="136"/>
      <c r="H131" s="135"/>
      <c r="I131" s="238">
        <f>16.3/3216816</f>
        <v>5.0671222724582326E-6</v>
      </c>
      <c r="J131" s="111"/>
      <c r="K131" s="110"/>
      <c r="L131" s="239">
        <v>3.8707238680935156E-6</v>
      </c>
      <c r="M131" s="111"/>
      <c r="N131" s="110"/>
      <c r="O131" s="238">
        <v>4.5813299464755511E-6</v>
      </c>
      <c r="P131" s="111"/>
      <c r="Q131" s="110"/>
      <c r="R131" s="239">
        <v>4.5800000000000002E-6</v>
      </c>
      <c r="S131" s="53"/>
      <c r="U131" s="20" t="s">
        <v>154</v>
      </c>
    </row>
    <row r="132" spans="1:21" s="12" customFormat="1" x14ac:dyDescent="0.45">
      <c r="A132" s="24"/>
      <c r="D132" s="13"/>
      <c r="E132" s="46"/>
      <c r="F132" s="46"/>
      <c r="G132" s="47"/>
      <c r="H132" s="46"/>
      <c r="I132" s="46"/>
      <c r="J132" s="47"/>
      <c r="K132" s="46"/>
      <c r="L132" s="46"/>
      <c r="M132" s="47"/>
      <c r="N132" s="46"/>
      <c r="O132" s="46"/>
      <c r="P132" s="47"/>
      <c r="Q132" s="46"/>
      <c r="R132" s="46"/>
      <c r="S132" s="47"/>
      <c r="U132" s="24"/>
    </row>
    <row r="133" spans="1:21" s="65" customFormat="1" ht="18" collapsed="1" x14ac:dyDescent="0.55000000000000004">
      <c r="A133" s="64" t="s">
        <v>155</v>
      </c>
      <c r="B133" s="64"/>
      <c r="E133" s="66"/>
      <c r="F133" s="66"/>
      <c r="G133" s="66"/>
      <c r="H133" s="66"/>
      <c r="I133" s="66"/>
      <c r="J133" s="66"/>
      <c r="K133" s="66"/>
      <c r="L133" s="66"/>
      <c r="M133" s="66"/>
      <c r="N133" s="66"/>
      <c r="O133" s="66"/>
      <c r="P133" s="66"/>
      <c r="Q133" s="66"/>
      <c r="R133" s="66"/>
      <c r="S133" s="66"/>
      <c r="U133" s="67"/>
    </row>
    <row r="134" spans="1:21" ht="15" hidden="1" customHeight="1" outlineLevel="1" x14ac:dyDescent="0.45">
      <c r="B134" s="10"/>
      <c r="E134" s="44"/>
      <c r="F134" s="44"/>
      <c r="G134" s="44"/>
      <c r="H134" s="44"/>
      <c r="I134" s="44"/>
      <c r="J134" s="44"/>
      <c r="K134" s="44"/>
      <c r="L134" s="44"/>
      <c r="M134" s="44"/>
      <c r="N134" s="44"/>
      <c r="O134" s="44"/>
      <c r="P134" s="44"/>
      <c r="Q134" s="44"/>
      <c r="R134" s="44"/>
      <c r="S134" s="44"/>
    </row>
    <row r="135" spans="1:21" ht="15" hidden="1" customHeight="1" outlineLevel="1" x14ac:dyDescent="0.45">
      <c r="A135" s="38" t="s">
        <v>156</v>
      </c>
      <c r="E135" s="44"/>
      <c r="F135" s="44"/>
      <c r="G135" s="44"/>
      <c r="H135" s="44"/>
      <c r="I135" s="44"/>
      <c r="J135" s="44"/>
      <c r="K135" s="44"/>
      <c r="L135" s="44"/>
      <c r="M135" s="44"/>
      <c r="N135" s="44"/>
      <c r="O135" s="44"/>
      <c r="P135" s="44"/>
      <c r="Q135" s="44"/>
      <c r="R135" s="44"/>
      <c r="S135" s="44"/>
    </row>
    <row r="136" spans="1:21" ht="15" hidden="1" customHeight="1" outlineLevel="1" x14ac:dyDescent="0.45">
      <c r="A136" s="38"/>
      <c r="B136" t="s">
        <v>157</v>
      </c>
      <c r="E136" s="44"/>
      <c r="F136" s="44"/>
      <c r="G136" s="44"/>
      <c r="H136" s="44"/>
      <c r="I136" s="44"/>
      <c r="J136" s="44"/>
      <c r="K136" s="44"/>
      <c r="L136" s="44"/>
      <c r="M136" s="44"/>
      <c r="N136" s="44"/>
      <c r="O136" s="44"/>
      <c r="P136" s="44"/>
      <c r="Q136" s="44"/>
      <c r="R136" s="44"/>
      <c r="S136" s="44"/>
    </row>
    <row r="137" spans="1:21" ht="15" hidden="1" customHeight="1" outlineLevel="1" x14ac:dyDescent="0.45">
      <c r="A137"/>
      <c r="B137" t="s">
        <v>158</v>
      </c>
      <c r="E137" s="44"/>
      <c r="F137" s="44"/>
      <c r="G137" s="44"/>
      <c r="H137" s="44"/>
      <c r="I137" s="44"/>
      <c r="J137" s="44"/>
      <c r="K137" s="44"/>
      <c r="L137" s="44"/>
      <c r="M137" s="44"/>
      <c r="N137" s="44"/>
      <c r="O137" s="44"/>
      <c r="P137" s="44"/>
      <c r="Q137" s="44"/>
      <c r="R137" s="44"/>
      <c r="S137" s="44"/>
    </row>
    <row r="138" spans="1:21" ht="15" hidden="1" customHeight="1" outlineLevel="1" x14ac:dyDescent="0.45">
      <c r="A138"/>
      <c r="B138" t="s">
        <v>159</v>
      </c>
      <c r="E138" s="44"/>
      <c r="F138" s="44"/>
      <c r="G138" s="44"/>
      <c r="H138" s="44"/>
      <c r="I138" s="44"/>
      <c r="J138" s="44"/>
      <c r="K138" s="44"/>
      <c r="L138" s="44"/>
      <c r="M138" s="44"/>
      <c r="N138" s="44"/>
      <c r="O138" s="44"/>
      <c r="P138" s="44"/>
      <c r="Q138" s="44"/>
      <c r="R138" s="44"/>
      <c r="S138" s="44"/>
    </row>
    <row r="139" spans="1:21" ht="15" hidden="1" customHeight="1" outlineLevel="1" x14ac:dyDescent="0.45">
      <c r="A139"/>
      <c r="B139" t="s">
        <v>160</v>
      </c>
      <c r="E139" s="44"/>
      <c r="F139" s="44"/>
      <c r="G139" s="44"/>
      <c r="H139" s="44"/>
      <c r="I139" s="44"/>
      <c r="J139" s="44"/>
      <c r="K139" s="44"/>
      <c r="L139" s="44"/>
      <c r="M139" s="44"/>
      <c r="N139" s="44"/>
      <c r="O139" s="44"/>
      <c r="P139" s="44"/>
      <c r="Q139" s="44"/>
      <c r="R139" s="44"/>
      <c r="S139" s="44"/>
    </row>
    <row r="140" spans="1:21" ht="15" hidden="1" customHeight="1" outlineLevel="1" x14ac:dyDescent="0.45">
      <c r="A140"/>
      <c r="B140" t="s">
        <v>161</v>
      </c>
      <c r="E140" s="44"/>
      <c r="F140" s="44"/>
      <c r="G140" s="44"/>
      <c r="H140" s="44"/>
      <c r="I140" s="44"/>
      <c r="J140" s="44"/>
      <c r="K140" s="44"/>
      <c r="L140" s="44"/>
      <c r="M140" s="44"/>
      <c r="N140" s="44"/>
      <c r="O140" s="44"/>
      <c r="P140" s="44"/>
      <c r="Q140" s="44"/>
      <c r="R140" s="44"/>
      <c r="S140" s="44"/>
    </row>
    <row r="141" spans="1:21" ht="15" hidden="1" customHeight="1" outlineLevel="1" x14ac:dyDescent="0.45">
      <c r="A141"/>
      <c r="E141" s="44"/>
      <c r="F141" s="44"/>
      <c r="G141" s="44"/>
      <c r="H141" s="44"/>
      <c r="I141" s="44"/>
      <c r="J141" s="44"/>
      <c r="K141" s="44"/>
      <c r="L141" s="44"/>
      <c r="M141" s="44"/>
      <c r="N141" s="44"/>
      <c r="O141" s="44"/>
      <c r="P141" s="44"/>
      <c r="Q141" s="44"/>
      <c r="R141" s="44"/>
      <c r="S141" s="44"/>
    </row>
    <row r="142" spans="1:21" ht="15" hidden="1" customHeight="1" outlineLevel="1" x14ac:dyDescent="0.45">
      <c r="A142" s="38" t="s">
        <v>162</v>
      </c>
      <c r="E142" s="44"/>
      <c r="F142" s="44"/>
      <c r="G142" s="44"/>
      <c r="H142" s="44"/>
      <c r="I142" s="44"/>
      <c r="J142" s="44"/>
      <c r="K142" s="44"/>
      <c r="L142" s="44"/>
      <c r="M142" s="44"/>
      <c r="N142" s="44"/>
      <c r="O142" s="44"/>
      <c r="P142" s="44"/>
      <c r="Q142" s="44"/>
      <c r="R142" s="44"/>
      <c r="S142" s="44"/>
    </row>
    <row r="143" spans="1:21" ht="15" hidden="1" customHeight="1" outlineLevel="1" x14ac:dyDescent="0.45">
      <c r="A143" s="39" t="s">
        <v>163</v>
      </c>
      <c r="B143" s="37" t="s">
        <v>164</v>
      </c>
      <c r="E143" s="44"/>
      <c r="F143" s="44"/>
      <c r="G143" s="44"/>
      <c r="H143" s="44"/>
      <c r="I143" s="44"/>
      <c r="J143" s="44"/>
      <c r="K143" s="44"/>
      <c r="L143" s="44"/>
      <c r="M143" s="44"/>
      <c r="N143" s="44"/>
      <c r="O143" s="44"/>
      <c r="P143" s="44"/>
      <c r="Q143" s="44"/>
      <c r="R143" s="44"/>
      <c r="S143" s="44"/>
    </row>
    <row r="144" spans="1:21" ht="15" hidden="1" customHeight="1" outlineLevel="1" x14ac:dyDescent="0.45">
      <c r="A144" s="39" t="s">
        <v>165</v>
      </c>
      <c r="B144" t="s">
        <v>166</v>
      </c>
      <c r="E144" s="44"/>
      <c r="F144" s="44"/>
      <c r="G144" s="44"/>
      <c r="H144" s="44"/>
      <c r="I144" s="44"/>
      <c r="J144" s="44"/>
      <c r="K144" s="44"/>
      <c r="L144" s="44"/>
      <c r="M144" s="44"/>
      <c r="N144" s="44"/>
      <c r="O144" s="44"/>
      <c r="P144" s="44"/>
      <c r="Q144" s="44"/>
      <c r="R144" s="44"/>
      <c r="S144" s="44"/>
    </row>
    <row r="145" spans="1:19" ht="15" hidden="1" customHeight="1" outlineLevel="1" x14ac:dyDescent="0.45">
      <c r="A145" s="39" t="s">
        <v>167</v>
      </c>
      <c r="B145" s="37" t="s">
        <v>168</v>
      </c>
      <c r="E145" s="44"/>
      <c r="F145" s="44"/>
      <c r="G145" s="44"/>
      <c r="H145" s="44"/>
      <c r="I145" s="44"/>
      <c r="J145" s="44"/>
      <c r="K145" s="44"/>
      <c r="L145" s="44"/>
      <c r="M145" s="44"/>
      <c r="N145" s="44"/>
      <c r="O145" s="44"/>
      <c r="P145" s="44"/>
      <c r="Q145" s="44"/>
      <c r="R145" s="44"/>
      <c r="S145" s="44"/>
    </row>
    <row r="146" spans="1:19" ht="15" hidden="1" customHeight="1" outlineLevel="1" x14ac:dyDescent="0.45">
      <c r="A146" s="40" t="s">
        <v>169</v>
      </c>
      <c r="B146" t="s">
        <v>170</v>
      </c>
      <c r="E146" s="44"/>
      <c r="F146" s="44"/>
      <c r="G146" s="44"/>
      <c r="H146" s="44"/>
      <c r="I146" s="44"/>
      <c r="J146" s="44"/>
      <c r="K146" s="44"/>
      <c r="L146" s="44"/>
      <c r="M146" s="44"/>
      <c r="N146" s="44"/>
      <c r="O146" s="44"/>
      <c r="P146" s="44"/>
      <c r="Q146" s="44"/>
      <c r="R146" s="44"/>
      <c r="S146" s="44"/>
    </row>
    <row r="147" spans="1:19" ht="15" hidden="1" customHeight="1" outlineLevel="1" x14ac:dyDescent="0.45">
      <c r="A147" s="40"/>
      <c r="B147" s="41" t="s">
        <v>171</v>
      </c>
      <c r="E147" s="44"/>
      <c r="F147" s="44"/>
      <c r="G147" s="44"/>
      <c r="H147" s="44"/>
      <c r="I147" s="44"/>
      <c r="J147" s="44"/>
      <c r="K147" s="44"/>
      <c r="L147" s="44"/>
      <c r="M147" s="44"/>
      <c r="N147" s="44"/>
      <c r="O147" s="44"/>
      <c r="P147" s="44"/>
      <c r="Q147" s="44"/>
      <c r="R147" s="44"/>
      <c r="S147" s="44"/>
    </row>
    <row r="148" spans="1:19" ht="15" hidden="1" customHeight="1" outlineLevel="1" x14ac:dyDescent="0.45">
      <c r="A148" s="40"/>
      <c r="B148" s="41" t="s">
        <v>172</v>
      </c>
      <c r="E148" s="44"/>
      <c r="F148" s="44"/>
      <c r="G148" s="44"/>
      <c r="H148" s="44"/>
      <c r="I148" s="44"/>
      <c r="J148" s="44"/>
      <c r="K148" s="44"/>
      <c r="L148" s="44"/>
      <c r="M148" s="44"/>
      <c r="N148" s="44"/>
      <c r="O148" s="44"/>
      <c r="P148" s="44"/>
      <c r="Q148" s="44"/>
      <c r="R148" s="44"/>
      <c r="S148" s="44"/>
    </row>
    <row r="149" spans="1:19" ht="15" hidden="1" customHeight="1" outlineLevel="1" x14ac:dyDescent="0.45">
      <c r="A149" s="40"/>
      <c r="B149" s="42" t="s">
        <v>173</v>
      </c>
      <c r="E149" s="44"/>
      <c r="F149" s="44"/>
      <c r="G149" s="44"/>
      <c r="H149" s="44"/>
      <c r="I149" s="44"/>
      <c r="J149" s="44"/>
      <c r="K149" s="44"/>
      <c r="L149" s="44"/>
      <c r="M149" s="44"/>
      <c r="N149" s="44"/>
      <c r="O149" s="44"/>
      <c r="P149" s="44"/>
      <c r="Q149" s="44"/>
      <c r="R149" s="44"/>
      <c r="S149" s="44"/>
    </row>
    <row r="150" spans="1:19" ht="15" hidden="1" customHeight="1" outlineLevel="1" x14ac:dyDescent="0.45">
      <c r="A150" s="40"/>
      <c r="B150" s="42" t="s">
        <v>174</v>
      </c>
      <c r="E150" s="44"/>
      <c r="F150" s="44"/>
      <c r="G150" s="44"/>
      <c r="H150" s="44"/>
      <c r="I150" s="44"/>
      <c r="J150" s="44"/>
      <c r="K150" s="44"/>
      <c r="L150" s="44"/>
      <c r="M150" s="44"/>
      <c r="N150" s="44"/>
      <c r="O150" s="44"/>
      <c r="P150" s="44"/>
      <c r="Q150" s="44"/>
      <c r="R150" s="44"/>
      <c r="S150" s="44"/>
    </row>
    <row r="151" spans="1:19" ht="15" hidden="1" customHeight="1" outlineLevel="1" x14ac:dyDescent="0.45">
      <c r="A151" s="40"/>
      <c r="B151" s="43" t="s">
        <v>175</v>
      </c>
      <c r="E151" s="44"/>
      <c r="F151" s="44"/>
      <c r="G151" s="44"/>
      <c r="H151" s="44"/>
      <c r="I151" s="44"/>
      <c r="J151" s="44"/>
      <c r="K151" s="44"/>
      <c r="L151" s="44"/>
      <c r="M151" s="44"/>
      <c r="N151" s="44"/>
      <c r="O151" s="44"/>
      <c r="P151" s="44"/>
      <c r="Q151" s="44"/>
      <c r="R151" s="44"/>
      <c r="S151" s="44"/>
    </row>
    <row r="152" spans="1:19" ht="15" hidden="1" customHeight="1" outlineLevel="1" x14ac:dyDescent="0.45">
      <c r="A152" s="39" t="s">
        <v>176</v>
      </c>
      <c r="B152" s="37" t="s">
        <v>177</v>
      </c>
      <c r="E152" s="44"/>
      <c r="F152" s="44"/>
      <c r="G152" s="44"/>
      <c r="H152" s="44"/>
      <c r="I152" s="44"/>
      <c r="J152" s="44"/>
      <c r="K152" s="44"/>
      <c r="L152" s="44"/>
      <c r="M152" s="44"/>
      <c r="N152" s="44"/>
      <c r="O152" s="44"/>
      <c r="P152" s="44"/>
      <c r="Q152" s="44"/>
      <c r="R152" s="44"/>
      <c r="S152" s="44"/>
    </row>
    <row r="153" spans="1:19" ht="15" hidden="1" customHeight="1" outlineLevel="1" x14ac:dyDescent="0.45">
      <c r="A153" s="39" t="s">
        <v>178</v>
      </c>
      <c r="B153" t="s">
        <v>179</v>
      </c>
      <c r="E153" s="44"/>
      <c r="F153" s="44"/>
      <c r="G153" s="44"/>
      <c r="H153" s="44"/>
      <c r="I153" s="44"/>
      <c r="J153" s="44"/>
      <c r="K153" s="44"/>
      <c r="L153" s="44"/>
      <c r="M153" s="44"/>
      <c r="N153" s="44"/>
      <c r="O153" s="44"/>
      <c r="P153" s="44"/>
      <c r="Q153" s="44"/>
      <c r="R153" s="44"/>
      <c r="S153" s="44"/>
    </row>
    <row r="154" spans="1:19" ht="15" hidden="1" customHeight="1" outlineLevel="1" x14ac:dyDescent="0.45">
      <c r="A154" s="39"/>
      <c r="B154" s="10" t="s">
        <v>180</v>
      </c>
      <c r="E154" s="44"/>
      <c r="F154" s="44"/>
      <c r="G154" s="44"/>
      <c r="H154" s="44"/>
      <c r="I154" s="44"/>
      <c r="J154" s="44"/>
      <c r="K154" s="44"/>
      <c r="L154" s="44"/>
      <c r="M154" s="44"/>
      <c r="N154" s="44"/>
      <c r="O154" s="44"/>
      <c r="P154" s="44"/>
      <c r="Q154" s="44"/>
      <c r="R154" s="44"/>
      <c r="S154" s="44"/>
    </row>
    <row r="155" spans="1:19" ht="15" hidden="1" customHeight="1" outlineLevel="1" x14ac:dyDescent="0.45">
      <c r="A155" s="39"/>
      <c r="B155" s="10" t="s">
        <v>181</v>
      </c>
      <c r="E155" s="44"/>
      <c r="F155" s="44"/>
      <c r="G155" s="44"/>
      <c r="H155" s="44"/>
      <c r="I155" s="44"/>
      <c r="J155" s="44"/>
      <c r="K155" s="44"/>
      <c r="L155" s="44"/>
      <c r="M155" s="44"/>
      <c r="N155" s="44"/>
      <c r="O155" s="44"/>
      <c r="P155" s="44"/>
      <c r="Q155" s="44"/>
      <c r="R155" s="44"/>
      <c r="S155" s="44"/>
    </row>
    <row r="156" spans="1:19" ht="15" hidden="1" customHeight="1" outlineLevel="1" x14ac:dyDescent="0.45">
      <c r="A156" s="39"/>
      <c r="B156" s="10" t="s">
        <v>182</v>
      </c>
      <c r="E156" s="44"/>
      <c r="F156" s="44"/>
      <c r="G156" s="44"/>
      <c r="H156" s="44"/>
      <c r="I156" s="44"/>
      <c r="J156" s="44"/>
      <c r="K156" s="44"/>
      <c r="L156" s="44"/>
      <c r="M156" s="44"/>
      <c r="N156" s="44"/>
      <c r="O156" s="44"/>
      <c r="P156" s="44"/>
      <c r="Q156" s="44"/>
      <c r="R156" s="44"/>
      <c r="S156" s="44"/>
    </row>
    <row r="157" spans="1:19" ht="15" hidden="1" customHeight="1" outlineLevel="1" x14ac:dyDescent="0.45">
      <c r="A157"/>
      <c r="E157" s="44"/>
      <c r="F157" s="44"/>
      <c r="G157" s="44"/>
      <c r="H157" s="44"/>
      <c r="I157" s="44"/>
      <c r="J157" s="44"/>
      <c r="K157" s="44"/>
      <c r="L157" s="44"/>
      <c r="M157" s="44"/>
      <c r="N157" s="44"/>
      <c r="O157" s="44"/>
      <c r="P157" s="44"/>
      <c r="Q157" s="44"/>
      <c r="R157" s="44"/>
      <c r="S157" s="44"/>
    </row>
    <row r="158" spans="1:19" ht="15" hidden="1" customHeight="1" outlineLevel="1" x14ac:dyDescent="0.45">
      <c r="A158" s="8" t="s">
        <v>183</v>
      </c>
      <c r="E158" s="44"/>
      <c r="F158" s="44"/>
      <c r="G158" s="44"/>
      <c r="H158" s="44"/>
      <c r="I158" s="44"/>
      <c r="J158" s="44"/>
      <c r="K158" s="44"/>
      <c r="L158" s="44"/>
      <c r="M158" s="44"/>
      <c r="N158" s="44"/>
      <c r="O158" s="44"/>
      <c r="P158" s="44"/>
      <c r="Q158" s="44"/>
      <c r="R158" s="44"/>
      <c r="S158" s="44"/>
    </row>
    <row r="159" spans="1:19" ht="15" hidden="1" customHeight="1" outlineLevel="1" x14ac:dyDescent="0.45">
      <c r="A159"/>
      <c r="B159" s="20" t="s">
        <v>184</v>
      </c>
      <c r="E159" s="44"/>
      <c r="F159" s="44"/>
      <c r="G159" s="44"/>
      <c r="H159" s="44"/>
      <c r="I159" s="44"/>
      <c r="J159" s="44"/>
      <c r="K159" s="44"/>
      <c r="L159" s="44"/>
      <c r="M159" s="44"/>
      <c r="N159" s="44"/>
      <c r="O159" s="44"/>
      <c r="P159" s="44"/>
      <c r="Q159" s="44"/>
      <c r="R159" s="44"/>
      <c r="S159" s="44"/>
    </row>
    <row r="160" spans="1:19" ht="15" hidden="1" customHeight="1" outlineLevel="1" x14ac:dyDescent="0.45">
      <c r="A160"/>
      <c r="B160" s="20" t="s">
        <v>185</v>
      </c>
      <c r="E160" s="44"/>
      <c r="F160" s="44"/>
      <c r="G160" s="44"/>
      <c r="H160" s="44"/>
      <c r="I160" s="44"/>
      <c r="J160" s="44"/>
      <c r="K160" s="44"/>
      <c r="L160" s="44"/>
      <c r="M160" s="44"/>
      <c r="N160" s="44"/>
      <c r="O160" s="44"/>
      <c r="P160" s="44"/>
      <c r="Q160" s="44"/>
      <c r="R160" s="44"/>
      <c r="S160" s="44"/>
    </row>
    <row r="161" spans="1:21" ht="15" hidden="1" customHeight="1" outlineLevel="1" x14ac:dyDescent="0.45">
      <c r="A161"/>
      <c r="B161" s="20" t="s">
        <v>186</v>
      </c>
      <c r="E161" s="44"/>
      <c r="F161" s="44"/>
      <c r="G161" s="44"/>
      <c r="H161" s="44"/>
      <c r="I161" s="44"/>
      <c r="J161" s="44"/>
      <c r="K161" s="44"/>
      <c r="L161" s="44"/>
      <c r="M161" s="44"/>
      <c r="N161" s="44"/>
      <c r="O161" s="44"/>
      <c r="P161" s="44"/>
      <c r="Q161" s="44"/>
      <c r="R161" s="44"/>
      <c r="S161" s="44"/>
    </row>
    <row r="162" spans="1:21" ht="15" hidden="1" customHeight="1" outlineLevel="1" x14ac:dyDescent="0.45">
      <c r="A162"/>
      <c r="B162" s="20" t="s">
        <v>187</v>
      </c>
      <c r="E162" s="44"/>
      <c r="F162" s="44"/>
      <c r="G162" s="44"/>
      <c r="H162" s="44"/>
      <c r="I162" s="44"/>
      <c r="J162" s="44"/>
      <c r="K162" s="44"/>
      <c r="L162" s="44"/>
      <c r="M162" s="44"/>
      <c r="N162" s="44"/>
      <c r="O162" s="44"/>
      <c r="P162" s="44"/>
      <c r="Q162" s="44"/>
      <c r="R162" s="44"/>
      <c r="S162" s="44"/>
    </row>
    <row r="163" spans="1:21" s="12" customFormat="1" ht="15" hidden="1" customHeight="1" outlineLevel="1" x14ac:dyDescent="0.45">
      <c r="A163" s="24"/>
      <c r="B163" s="14"/>
      <c r="E163" s="46"/>
      <c r="F163" s="46"/>
      <c r="G163" s="46"/>
      <c r="H163" s="46"/>
      <c r="I163" s="46"/>
      <c r="J163" s="46"/>
      <c r="K163" s="46"/>
      <c r="L163" s="46"/>
      <c r="M163" s="46"/>
      <c r="N163" s="46"/>
      <c r="O163" s="46"/>
      <c r="P163" s="46"/>
      <c r="Q163" s="46"/>
      <c r="R163" s="46"/>
      <c r="S163" s="46"/>
      <c r="U163" s="24"/>
    </row>
    <row r="164" spans="1:21" x14ac:dyDescent="0.45">
      <c r="B164" s="10"/>
      <c r="E164" s="44"/>
      <c r="F164" s="44"/>
      <c r="G164" s="44"/>
      <c r="H164" s="44"/>
      <c r="I164" s="44"/>
      <c r="J164" s="44"/>
      <c r="K164" s="44"/>
      <c r="L164" s="44"/>
      <c r="M164" s="44"/>
      <c r="N164" s="44"/>
      <c r="O164" s="44"/>
      <c r="P164" s="44"/>
      <c r="Q164" s="44"/>
      <c r="R164" s="44"/>
      <c r="S164" s="44"/>
    </row>
    <row r="165" spans="1:21" s="16" customFormat="1" ht="18" x14ac:dyDescent="0.55000000000000004">
      <c r="A165" s="23"/>
      <c r="B165" s="15" t="s">
        <v>188</v>
      </c>
      <c r="E165" s="48"/>
      <c r="F165" s="48"/>
      <c r="G165" s="48"/>
      <c r="H165" s="48"/>
      <c r="I165" s="48"/>
      <c r="J165" s="48"/>
      <c r="K165" s="48"/>
      <c r="L165" s="48"/>
      <c r="M165" s="48"/>
      <c r="N165" s="48"/>
      <c r="O165" s="48"/>
      <c r="P165" s="48"/>
      <c r="Q165" s="48"/>
      <c r="R165" s="48"/>
      <c r="S165" s="48"/>
      <c r="U165" s="23"/>
    </row>
    <row r="166" spans="1:21" x14ac:dyDescent="0.45">
      <c r="D166" s="2"/>
      <c r="E166" s="44"/>
      <c r="F166" s="44"/>
      <c r="G166" s="45"/>
      <c r="H166" s="44"/>
      <c r="I166" s="44"/>
      <c r="J166" s="45"/>
      <c r="K166" s="44"/>
      <c r="L166" s="44"/>
      <c r="M166" s="45"/>
      <c r="N166" s="44"/>
      <c r="O166" s="44"/>
      <c r="P166" s="45"/>
      <c r="Q166" s="44"/>
      <c r="R166" s="44"/>
      <c r="S166" s="45"/>
    </row>
    <row r="167" spans="1:21" x14ac:dyDescent="0.45">
      <c r="A167" s="1">
        <v>7</v>
      </c>
      <c r="B167" s="8" t="s">
        <v>189</v>
      </c>
      <c r="D167" s="2"/>
      <c r="E167" s="44"/>
      <c r="F167" s="106"/>
      <c r="G167" s="108"/>
      <c r="H167" s="106"/>
      <c r="I167" s="106"/>
      <c r="J167" s="45"/>
      <c r="K167" s="44"/>
      <c r="L167" s="44"/>
      <c r="M167" s="45"/>
      <c r="N167" s="70"/>
      <c r="O167" s="70"/>
      <c r="P167" s="73"/>
      <c r="Q167" s="70"/>
      <c r="R167" s="70"/>
      <c r="S167" s="73"/>
    </row>
    <row r="168" spans="1:21" x14ac:dyDescent="0.45">
      <c r="A168" s="20">
        <v>7.1</v>
      </c>
      <c r="B168" s="10" t="s">
        <v>190</v>
      </c>
      <c r="D168" s="2"/>
      <c r="E168" s="44"/>
      <c r="F168" s="122">
        <v>692</v>
      </c>
      <c r="G168" s="108"/>
      <c r="H168" s="106"/>
      <c r="I168">
        <v>636</v>
      </c>
      <c r="J168" s="45"/>
      <c r="K168" s="44"/>
      <c r="L168">
        <v>645</v>
      </c>
      <c r="N168" s="70"/>
      <c r="O168" s="70"/>
      <c r="P168" s="73"/>
      <c r="Q168" s="70"/>
      <c r="R168" s="70"/>
      <c r="S168" s="73"/>
      <c r="U168" s="20" t="s">
        <v>191</v>
      </c>
    </row>
    <row r="169" spans="1:21" s="80" customFormat="1" x14ac:dyDescent="0.45">
      <c r="A169" s="101">
        <v>7.2</v>
      </c>
      <c r="B169" s="90" t="s">
        <v>192</v>
      </c>
      <c r="D169" s="102"/>
      <c r="E169" s="103"/>
      <c r="F169" s="144">
        <v>0.2</v>
      </c>
      <c r="G169" s="108"/>
      <c r="H169" s="106"/>
      <c r="I169" s="143">
        <v>0.23</v>
      </c>
      <c r="J169" s="104"/>
      <c r="K169" s="103"/>
      <c r="L169" s="143">
        <v>0.23</v>
      </c>
      <c r="N169" s="70"/>
      <c r="O169" s="70"/>
      <c r="P169" s="73"/>
      <c r="Q169" s="70"/>
      <c r="R169" s="70"/>
      <c r="S169" s="73"/>
      <c r="U169" s="101" t="s">
        <v>193</v>
      </c>
    </row>
    <row r="170" spans="1:21" s="80" customFormat="1" x14ac:dyDescent="0.45">
      <c r="A170" s="101">
        <v>7.3</v>
      </c>
      <c r="B170" s="90" t="s">
        <v>194</v>
      </c>
      <c r="D170" s="102"/>
      <c r="E170" s="103"/>
      <c r="F170" s="144">
        <v>0.02</v>
      </c>
      <c r="G170" s="108"/>
      <c r="H170" s="106"/>
      <c r="I170" s="143">
        <v>0.03</v>
      </c>
      <c r="J170" s="104"/>
      <c r="K170" s="103"/>
      <c r="L170" s="143">
        <v>0.03</v>
      </c>
      <c r="N170" s="70"/>
      <c r="O170" s="70"/>
      <c r="P170" s="73"/>
      <c r="Q170" s="70"/>
      <c r="R170" s="70"/>
      <c r="S170" s="73"/>
      <c r="U170" s="101" t="s">
        <v>193</v>
      </c>
    </row>
    <row r="171" spans="1:21" s="80" customFormat="1" x14ac:dyDescent="0.45">
      <c r="A171" s="101">
        <v>7.4</v>
      </c>
      <c r="B171" s="90" t="s">
        <v>195</v>
      </c>
      <c r="D171" s="102"/>
      <c r="E171" s="103"/>
      <c r="F171" s="103">
        <v>9</v>
      </c>
      <c r="G171" s="108"/>
      <c r="H171" s="106"/>
      <c r="I171" s="80">
        <v>9</v>
      </c>
      <c r="J171" s="104"/>
      <c r="K171" s="103"/>
      <c r="L171" s="80">
        <v>9</v>
      </c>
      <c r="N171" s="70"/>
      <c r="O171" s="70"/>
      <c r="P171" s="73"/>
      <c r="Q171" s="70"/>
      <c r="R171" s="70"/>
      <c r="S171" s="73"/>
      <c r="U171" s="121" t="s">
        <v>196</v>
      </c>
    </row>
    <row r="172" spans="1:21" s="80" customFormat="1" x14ac:dyDescent="0.45">
      <c r="A172" s="101">
        <v>7.5</v>
      </c>
      <c r="B172" s="90" t="s">
        <v>197</v>
      </c>
      <c r="D172" s="102"/>
      <c r="E172" s="103"/>
      <c r="F172" s="143">
        <f>0.111111111111111</f>
        <v>0.11111111111111099</v>
      </c>
      <c r="G172" s="108"/>
      <c r="H172" s="106"/>
      <c r="I172" s="143">
        <v>0.22</v>
      </c>
      <c r="J172" s="104"/>
      <c r="K172" s="103"/>
      <c r="L172" s="143">
        <v>0.22</v>
      </c>
      <c r="N172" s="70"/>
      <c r="O172" s="70"/>
      <c r="P172" s="73"/>
      <c r="Q172" s="70"/>
      <c r="R172" s="70"/>
      <c r="S172" s="73"/>
      <c r="U172" s="121" t="s">
        <v>196</v>
      </c>
    </row>
    <row r="173" spans="1:21" s="80" customFormat="1" x14ac:dyDescent="0.45">
      <c r="A173" s="101">
        <v>7.6</v>
      </c>
      <c r="B173" s="90" t="s">
        <v>198</v>
      </c>
      <c r="D173" s="102"/>
      <c r="E173" s="103"/>
      <c r="F173" s="103">
        <v>0</v>
      </c>
      <c r="G173" s="108"/>
      <c r="H173" s="106"/>
      <c r="I173" s="80">
        <v>0</v>
      </c>
      <c r="J173" s="104"/>
      <c r="K173" s="103"/>
      <c r="L173" s="143">
        <v>0.11</v>
      </c>
      <c r="N173" s="70"/>
      <c r="O173" s="70"/>
      <c r="P173" s="73"/>
      <c r="Q173" s="70"/>
      <c r="R173" s="70"/>
      <c r="S173" s="73"/>
      <c r="U173" s="121" t="s">
        <v>196</v>
      </c>
    </row>
    <row r="174" spans="1:21" s="80" customFormat="1" x14ac:dyDescent="0.45">
      <c r="A174" s="101">
        <v>7.7</v>
      </c>
      <c r="B174" s="90" t="s">
        <v>199</v>
      </c>
      <c r="D174" s="102"/>
      <c r="E174" s="103"/>
      <c r="F174" s="106"/>
      <c r="G174" s="108"/>
      <c r="H174" s="106"/>
      <c r="J174" s="104"/>
      <c r="K174" s="103"/>
      <c r="N174" s="70"/>
      <c r="O174" s="70"/>
      <c r="P174" s="73"/>
      <c r="Q174" s="70"/>
      <c r="R174" s="70"/>
      <c r="S174" s="73"/>
      <c r="U174" s="101"/>
    </row>
    <row r="175" spans="1:21" s="80" customFormat="1" x14ac:dyDescent="0.45">
      <c r="A175" s="101" t="s">
        <v>200</v>
      </c>
      <c r="B175" s="91" t="s">
        <v>201</v>
      </c>
      <c r="D175" s="102"/>
      <c r="E175" s="103"/>
      <c r="F175" s="124">
        <v>2.63</v>
      </c>
      <c r="G175" s="119"/>
      <c r="H175" s="118"/>
      <c r="I175" s="80">
        <v>1.88</v>
      </c>
      <c r="J175" s="104"/>
      <c r="K175" s="105"/>
      <c r="L175" s="80">
        <v>1.62</v>
      </c>
      <c r="N175" s="70"/>
      <c r="O175" s="70"/>
      <c r="P175" s="73"/>
      <c r="Q175" s="70"/>
      <c r="R175" s="70"/>
      <c r="S175" s="73"/>
      <c r="U175" s="101"/>
    </row>
    <row r="176" spans="1:21" s="80" customFormat="1" x14ac:dyDescent="0.45">
      <c r="A176" s="101" t="s">
        <v>202</v>
      </c>
      <c r="B176" s="91" t="s">
        <v>203</v>
      </c>
      <c r="D176" s="102"/>
      <c r="E176" s="103"/>
      <c r="F176" s="124">
        <v>0.84</v>
      </c>
      <c r="G176" s="119"/>
      <c r="H176" s="118"/>
      <c r="I176" s="80">
        <v>0.13</v>
      </c>
      <c r="J176" s="104"/>
      <c r="K176" s="105"/>
      <c r="L176" s="80">
        <v>0.54</v>
      </c>
      <c r="N176" s="70"/>
      <c r="O176" s="70"/>
      <c r="P176" s="73"/>
      <c r="Q176" s="70"/>
      <c r="R176" s="70"/>
      <c r="S176" s="73"/>
      <c r="U176" s="101"/>
    </row>
    <row r="177" spans="1:21" s="80" customFormat="1" x14ac:dyDescent="0.45">
      <c r="A177" s="101" t="s">
        <v>204</v>
      </c>
      <c r="B177" s="91" t="s">
        <v>205</v>
      </c>
      <c r="D177" s="102"/>
      <c r="E177" s="103"/>
      <c r="F177" s="124">
        <v>0.84</v>
      </c>
      <c r="G177" s="119"/>
      <c r="H177" s="118"/>
      <c r="I177" s="80">
        <v>0.54</v>
      </c>
      <c r="J177" s="104"/>
      <c r="K177" s="105"/>
      <c r="L177" s="80">
        <v>0.34</v>
      </c>
      <c r="N177" s="70"/>
      <c r="O177" s="70"/>
      <c r="P177" s="73"/>
      <c r="Q177" s="70"/>
      <c r="R177" s="70"/>
      <c r="S177" s="73"/>
      <c r="U177" s="101"/>
    </row>
    <row r="178" spans="1:21" s="80" customFormat="1" x14ac:dyDescent="0.45">
      <c r="A178" s="101" t="s">
        <v>206</v>
      </c>
      <c r="B178" s="91" t="s">
        <v>207</v>
      </c>
      <c r="D178" s="102"/>
      <c r="E178" s="103"/>
      <c r="F178" s="124">
        <v>0</v>
      </c>
      <c r="G178" s="119"/>
      <c r="H178" s="118"/>
      <c r="I178" s="80">
        <v>0</v>
      </c>
      <c r="J178" s="104"/>
      <c r="K178" s="105"/>
      <c r="L178" s="80">
        <v>0</v>
      </c>
      <c r="N178" s="70"/>
      <c r="O178" s="70"/>
      <c r="P178" s="73"/>
      <c r="Q178" s="70"/>
      <c r="R178" s="70"/>
      <c r="S178" s="73"/>
      <c r="U178" s="101"/>
    </row>
    <row r="179" spans="1:21" s="80" customFormat="1" x14ac:dyDescent="0.45">
      <c r="A179" s="101"/>
      <c r="B179" s="90"/>
      <c r="D179" s="102"/>
      <c r="E179" s="103"/>
      <c r="F179" s="106"/>
      <c r="G179" s="108"/>
      <c r="H179" s="106"/>
      <c r="J179" s="104"/>
      <c r="K179" s="103"/>
      <c r="N179" s="70"/>
      <c r="O179" s="70"/>
      <c r="P179" s="73"/>
      <c r="Q179" s="70"/>
      <c r="R179" s="70"/>
      <c r="S179" s="73"/>
      <c r="U179" s="101"/>
    </row>
    <row r="180" spans="1:21" s="80" customFormat="1" x14ac:dyDescent="0.45">
      <c r="A180" s="95">
        <v>8</v>
      </c>
      <c r="B180" s="97" t="s">
        <v>208</v>
      </c>
      <c r="D180" s="102"/>
      <c r="E180" s="103"/>
      <c r="F180" s="106"/>
      <c r="G180" s="108"/>
      <c r="H180" s="106"/>
      <c r="J180" s="104"/>
      <c r="K180" s="103"/>
      <c r="N180" s="70"/>
      <c r="O180" s="70"/>
      <c r="P180" s="73"/>
      <c r="Q180" s="70"/>
      <c r="R180" s="70"/>
      <c r="S180" s="73"/>
      <c r="U180" s="101"/>
    </row>
    <row r="181" spans="1:21" s="80" customFormat="1" x14ac:dyDescent="0.45">
      <c r="A181" s="101">
        <v>8.1</v>
      </c>
      <c r="B181" s="90" t="s">
        <v>209</v>
      </c>
      <c r="D181" s="102"/>
      <c r="E181" s="103"/>
      <c r="F181" s="124">
        <v>1348.8</v>
      </c>
      <c r="G181" s="125"/>
      <c r="H181" s="124"/>
      <c r="I181" s="80">
        <v>876.45</v>
      </c>
      <c r="J181" s="104"/>
      <c r="K181" s="105"/>
      <c r="L181" s="80">
        <v>968.7</v>
      </c>
      <c r="N181" s="70"/>
      <c r="O181" s="70"/>
      <c r="P181" s="73"/>
      <c r="Q181" s="70"/>
      <c r="R181" s="70"/>
      <c r="S181" s="73"/>
      <c r="U181" s="101"/>
    </row>
    <row r="182" spans="1:21" s="80" customFormat="1" x14ac:dyDescent="0.45">
      <c r="A182" s="101">
        <v>8.1999999999999993</v>
      </c>
      <c r="B182" s="90" t="s">
        <v>210</v>
      </c>
      <c r="D182" s="102"/>
      <c r="E182" s="103"/>
      <c r="F182" s="124">
        <v>29434.03</v>
      </c>
      <c r="G182" s="125"/>
      <c r="H182" s="124"/>
      <c r="I182" s="105">
        <v>3698.55</v>
      </c>
      <c r="J182" s="104"/>
      <c r="K182" s="105"/>
      <c r="L182" s="80">
        <v>31.9</v>
      </c>
      <c r="N182" s="70"/>
      <c r="O182" s="70"/>
      <c r="P182" s="73"/>
      <c r="Q182" s="70"/>
      <c r="R182" s="70"/>
      <c r="S182" s="73"/>
      <c r="U182" s="101"/>
    </row>
    <row r="183" spans="1:21" s="80" customFormat="1" x14ac:dyDescent="0.45">
      <c r="A183" s="101">
        <v>8.3000000000000007</v>
      </c>
      <c r="B183" s="90" t="s">
        <v>211</v>
      </c>
      <c r="D183" s="102"/>
      <c r="E183" s="103"/>
      <c r="F183" s="126">
        <v>3.838E-4</v>
      </c>
      <c r="G183" s="125"/>
      <c r="H183" s="124"/>
      <c r="I183" s="236">
        <v>2.9999999999999997E-4</v>
      </c>
      <c r="J183" s="104"/>
      <c r="K183" s="105"/>
      <c r="L183" s="80">
        <v>2.9999999999999997E-4</v>
      </c>
      <c r="N183" s="70"/>
      <c r="O183" s="70"/>
      <c r="P183" s="73"/>
      <c r="Q183" s="70"/>
      <c r="R183" s="70"/>
      <c r="S183" s="73"/>
      <c r="U183" s="101"/>
    </row>
    <row r="184" spans="1:21" s="80" customFormat="1" x14ac:dyDescent="0.45">
      <c r="A184" s="101">
        <v>8.4</v>
      </c>
      <c r="B184" s="90" t="s">
        <v>212</v>
      </c>
      <c r="D184" s="102"/>
      <c r="E184" s="103"/>
      <c r="F184" s="126">
        <v>8.3750000000000005E-3</v>
      </c>
      <c r="G184" s="125"/>
      <c r="H184" s="124"/>
      <c r="I184" s="236">
        <v>1.1000000000000001E-3</v>
      </c>
      <c r="J184" s="104"/>
      <c r="K184" s="105"/>
      <c r="L184" s="80">
        <v>1.0000000000000001E-5</v>
      </c>
      <c r="N184" s="70"/>
      <c r="O184" s="70"/>
      <c r="P184" s="73"/>
      <c r="Q184" s="70"/>
      <c r="R184" s="70"/>
      <c r="S184" s="73"/>
      <c r="U184" s="101"/>
    </row>
    <row r="185" spans="1:21" x14ac:dyDescent="0.45">
      <c r="D185" s="2"/>
      <c r="E185" s="44"/>
      <c r="F185" s="106"/>
      <c r="G185" s="108"/>
      <c r="H185" s="106"/>
      <c r="J185" s="45"/>
      <c r="K185" s="44"/>
      <c r="N185" s="70"/>
      <c r="O185" s="70"/>
      <c r="P185" s="73"/>
      <c r="Q185" s="70"/>
      <c r="R185" s="70"/>
      <c r="S185" s="73"/>
    </row>
    <row r="186" spans="1:21" x14ac:dyDescent="0.45">
      <c r="A186" s="1">
        <v>9</v>
      </c>
      <c r="B186" s="8" t="s">
        <v>213</v>
      </c>
      <c r="D186" s="2"/>
      <c r="E186" s="44"/>
      <c r="F186" s="106"/>
      <c r="G186" s="108"/>
      <c r="H186" s="106"/>
      <c r="J186" s="45"/>
      <c r="K186" s="44"/>
      <c r="N186" s="70"/>
      <c r="O186" s="70"/>
      <c r="P186" s="73"/>
      <c r="Q186" s="70"/>
      <c r="R186" s="70"/>
      <c r="S186" s="73"/>
    </row>
    <row r="187" spans="1:21" x14ac:dyDescent="0.45">
      <c r="A187" s="20">
        <v>9.1</v>
      </c>
      <c r="B187" s="10" t="s">
        <v>214</v>
      </c>
      <c r="D187" s="2"/>
      <c r="E187" s="44"/>
      <c r="F187" s="128">
        <v>0.1</v>
      </c>
      <c r="G187" s="129"/>
      <c r="H187" s="128"/>
      <c r="I187">
        <v>15.55</v>
      </c>
      <c r="J187" s="45"/>
      <c r="K187" s="127"/>
      <c r="L187" s="80">
        <v>0.19</v>
      </c>
      <c r="N187" s="70"/>
      <c r="O187" s="70"/>
      <c r="P187" s="73"/>
      <c r="Q187" s="70"/>
      <c r="R187" s="70"/>
      <c r="S187" s="73"/>
      <c r="U187" s="20" t="s">
        <v>215</v>
      </c>
    </row>
    <row r="188" spans="1:21" x14ac:dyDescent="0.45">
      <c r="A188" s="20">
        <v>9.1999999999999993</v>
      </c>
      <c r="B188" s="10" t="s">
        <v>216</v>
      </c>
      <c r="D188" s="2"/>
      <c r="E188" s="44"/>
      <c r="F188" s="130">
        <v>0.17</v>
      </c>
      <c r="G188" s="131"/>
      <c r="H188" s="130"/>
      <c r="I188" s="237">
        <v>0.28999999999999998</v>
      </c>
      <c r="J188" s="45"/>
      <c r="K188" s="71"/>
      <c r="L188" s="237">
        <v>0.26</v>
      </c>
      <c r="N188" s="70"/>
      <c r="O188" s="70"/>
      <c r="P188" s="73"/>
      <c r="Q188" s="70"/>
      <c r="R188" s="70"/>
      <c r="S188" s="73"/>
    </row>
    <row r="189" spans="1:21" s="12" customFormat="1" x14ac:dyDescent="0.45">
      <c r="A189" s="24"/>
      <c r="B189" s="14"/>
      <c r="D189" s="13"/>
      <c r="E189" s="46"/>
      <c r="F189" s="46"/>
      <c r="G189" s="47"/>
      <c r="H189" s="46"/>
      <c r="I189" s="46"/>
      <c r="J189" s="47"/>
      <c r="K189" s="46"/>
      <c r="L189" s="46"/>
      <c r="M189" s="47"/>
      <c r="N189" s="46"/>
      <c r="O189" s="46"/>
      <c r="P189" s="47"/>
      <c r="Q189" s="46"/>
      <c r="R189" s="46"/>
      <c r="S189" s="47"/>
      <c r="U189" s="24"/>
    </row>
    <row r="190" spans="1:21" x14ac:dyDescent="0.45">
      <c r="B190" s="10"/>
      <c r="C190" s="10"/>
      <c r="D190" s="10"/>
      <c r="E190" s="49"/>
      <c r="F190" s="49"/>
      <c r="G190" s="49"/>
      <c r="H190" s="49"/>
      <c r="I190" s="49"/>
      <c r="J190" s="49"/>
      <c r="K190" s="49"/>
      <c r="L190" s="49"/>
      <c r="M190" s="49"/>
      <c r="N190" s="49"/>
      <c r="O190" s="49"/>
      <c r="P190" s="49"/>
      <c r="Q190" s="49"/>
      <c r="R190" s="49"/>
      <c r="S190" s="49"/>
      <c r="T190" s="10"/>
      <c r="U190" s="10"/>
    </row>
    <row r="191" spans="1:21" s="16" customFormat="1" ht="18" x14ac:dyDescent="0.55000000000000004">
      <c r="A191" s="23"/>
      <c r="B191" s="15" t="s">
        <v>217</v>
      </c>
      <c r="E191" s="48"/>
      <c r="F191" s="48"/>
      <c r="G191" s="48"/>
      <c r="H191" s="48"/>
      <c r="I191" s="48"/>
      <c r="J191" s="48"/>
      <c r="K191" s="48"/>
      <c r="L191" s="48"/>
      <c r="M191" s="48"/>
      <c r="N191" s="48"/>
      <c r="O191" s="48"/>
      <c r="P191" s="48"/>
      <c r="Q191" s="48"/>
      <c r="R191" s="48"/>
      <c r="S191" s="48"/>
      <c r="U191" s="23"/>
    </row>
    <row r="192" spans="1:21" x14ac:dyDescent="0.45">
      <c r="D192" s="2"/>
      <c r="E192" s="44"/>
      <c r="F192" s="44"/>
      <c r="G192" s="45"/>
      <c r="H192" s="44"/>
      <c r="I192" s="44"/>
      <c r="J192" s="45"/>
      <c r="K192" s="44"/>
      <c r="L192" s="44"/>
      <c r="M192" s="45"/>
      <c r="N192" s="44"/>
      <c r="O192" s="44"/>
      <c r="P192" s="45"/>
      <c r="Q192" s="44"/>
      <c r="R192" s="44"/>
      <c r="S192" s="45"/>
    </row>
    <row r="193" spans="1:21" x14ac:dyDescent="0.45">
      <c r="B193" s="32" t="s">
        <v>218</v>
      </c>
      <c r="D193" s="2"/>
      <c r="E193" s="44"/>
      <c r="F193" s="44"/>
      <c r="G193" s="45"/>
      <c r="H193" s="44"/>
      <c r="I193" s="44"/>
      <c r="J193" s="45"/>
      <c r="K193" s="44"/>
      <c r="L193" s="44"/>
      <c r="M193" s="45"/>
      <c r="N193" s="44"/>
      <c r="O193" s="44"/>
      <c r="P193" s="45"/>
      <c r="Q193" s="44"/>
      <c r="R193" s="44"/>
      <c r="S193" s="45"/>
    </row>
    <row r="194" spans="1:21" x14ac:dyDescent="0.45">
      <c r="B194" s="11"/>
      <c r="D194" s="2"/>
      <c r="E194" s="44"/>
      <c r="F194" s="44"/>
      <c r="G194" s="45"/>
      <c r="H194" s="44"/>
      <c r="I194" s="44"/>
      <c r="J194" s="45"/>
      <c r="K194" s="44"/>
      <c r="L194" s="44"/>
      <c r="M194" s="45"/>
      <c r="N194" s="44"/>
      <c r="O194" s="44"/>
      <c r="P194" s="45"/>
      <c r="Q194" s="44"/>
      <c r="R194" s="44"/>
      <c r="S194" s="45"/>
    </row>
    <row r="195" spans="1:21" s="12" customFormat="1" x14ac:dyDescent="0.45">
      <c r="A195" s="24"/>
      <c r="B195" s="30"/>
      <c r="D195" s="13"/>
      <c r="E195" s="46"/>
      <c r="F195" s="46"/>
      <c r="G195" s="47"/>
      <c r="H195" s="46"/>
      <c r="I195" s="46"/>
      <c r="J195" s="47"/>
      <c r="K195" s="46"/>
      <c r="L195" s="46"/>
      <c r="M195" s="47"/>
      <c r="N195" s="46"/>
      <c r="O195" s="46"/>
      <c r="P195" s="47"/>
      <c r="Q195" s="46"/>
      <c r="R195" s="46"/>
      <c r="S195" s="47"/>
      <c r="U195" s="24"/>
    </row>
    <row r="197" spans="1:21" x14ac:dyDescent="0.45">
      <c r="B197" s="78" t="s">
        <v>219</v>
      </c>
    </row>
  </sheetData>
  <mergeCells count="2">
    <mergeCell ref="B12:C12"/>
    <mergeCell ref="F119:R119"/>
  </mergeCells>
  <dataValidations count="1">
    <dataValidation type="list" allowBlank="1" showInputMessage="1" showErrorMessage="1" sqref="F119" xr:uid="{00000000-0002-0000-0000-000000000000}">
      <formula1>list_GenerationBasis</formula1>
    </dataValidation>
  </dataValidations>
  <hyperlinks>
    <hyperlink ref="U79" r:id="rId1" xr:uid="{57667A6F-7552-4C59-AA11-1C80B4E42410}"/>
    <hyperlink ref="U171" r:id="rId2" display="https://www.ottertail.com/about-us/board-of-directors/default.aspx" xr:uid="{95BFCF43-4C66-4BAE-83C7-6D202BAEAAD3}"/>
    <hyperlink ref="U172" r:id="rId3" display="https://www.ottertail.com/about-us/board-of-directors/default.aspx" xr:uid="{03139556-69C6-4F0B-9D16-49E500097E29}"/>
    <hyperlink ref="U173" r:id="rId4" display="https://www.ottertail.com/about-us/board-of-directors/default.aspx" xr:uid="{786956BF-AFA4-4C11-BCD7-C4F02893222E}"/>
  </hyperlinks>
  <pageMargins left="0.7" right="0.7" top="0.75" bottom="0.75" header="0.3" footer="0.3"/>
  <pageSetup scale="49" fitToHeight="3" orientation="landscape" r:id="rId5"/>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E359-825A-4846-BF2C-1ED4DA2AB54E}">
  <sheetPr>
    <tabColor rgb="FF92D050"/>
  </sheetPr>
  <dimension ref="A1:P113"/>
  <sheetViews>
    <sheetView showGridLines="0" topLeftCell="B8" workbookViewId="0">
      <selection activeCell="C19" sqref="C19"/>
    </sheetView>
  </sheetViews>
  <sheetFormatPr defaultColWidth="9.1328125" defaultRowHeight="14.25" x14ac:dyDescent="0.45"/>
  <cols>
    <col min="1" max="1" width="3.59765625" style="146" customWidth="1"/>
    <col min="2" max="2" width="8.1328125" style="147" bestFit="1" customWidth="1"/>
    <col min="3" max="3" width="77.86328125" customWidth="1"/>
    <col min="4" max="5" width="2.1328125" customWidth="1"/>
    <col min="6" max="6" width="100.73046875" style="148" customWidth="1"/>
    <col min="7" max="8" width="2.1328125" style="149" customWidth="1"/>
    <col min="9" max="9" width="27.73046875" style="148" customWidth="1"/>
    <col min="10" max="11" width="2.1328125" style="150" customWidth="1"/>
    <col min="12" max="12" width="13" style="148" customWidth="1"/>
    <col min="13" max="14" width="2.1328125" style="150" customWidth="1"/>
    <col min="15" max="15" width="53.73046875" style="148" customWidth="1"/>
    <col min="16" max="16" width="2.1328125" style="151" customWidth="1"/>
    <col min="17" max="17" width="2.1328125" customWidth="1"/>
  </cols>
  <sheetData>
    <row r="1" spans="1:16" ht="28.5" x14ac:dyDescent="0.85">
      <c r="C1" s="261" t="s">
        <v>220</v>
      </c>
      <c r="D1" s="261"/>
      <c r="E1" s="261"/>
      <c r="F1" s="261"/>
      <c r="G1" s="261"/>
      <c r="H1" s="261"/>
      <c r="I1" s="261"/>
      <c r="J1" s="261"/>
      <c r="K1" s="261"/>
      <c r="L1" s="261"/>
      <c r="M1" s="261"/>
      <c r="N1" s="261"/>
      <c r="O1" s="261"/>
      <c r="P1" s="261"/>
    </row>
    <row r="3" spans="1:16" s="4" customFormat="1" ht="6" customHeight="1" x14ac:dyDescent="0.45">
      <c r="B3" s="26"/>
      <c r="D3" s="5"/>
      <c r="F3" s="152"/>
      <c r="G3" s="153"/>
      <c r="H3" s="152"/>
      <c r="I3" s="152"/>
      <c r="J3" s="154"/>
      <c r="K3" s="155"/>
      <c r="L3" s="152"/>
      <c r="M3" s="154"/>
      <c r="N3" s="155"/>
      <c r="O3" s="152"/>
      <c r="P3" s="156"/>
    </row>
    <row r="4" spans="1:16" s="17" customFormat="1" ht="36.75" customHeight="1" x14ac:dyDescent="0.45">
      <c r="B4" s="157" t="s">
        <v>18</v>
      </c>
      <c r="C4" s="157" t="s">
        <v>221</v>
      </c>
      <c r="D4" s="9"/>
      <c r="F4" s="158" t="s">
        <v>222</v>
      </c>
      <c r="G4" s="159"/>
      <c r="H4" s="158"/>
      <c r="I4" s="158" t="s">
        <v>223</v>
      </c>
      <c r="J4" s="159"/>
      <c r="K4" s="158"/>
      <c r="L4" s="158" t="s">
        <v>224</v>
      </c>
      <c r="M4" s="159"/>
      <c r="N4" s="158"/>
      <c r="O4" s="158" t="s">
        <v>225</v>
      </c>
      <c r="P4" s="9"/>
    </row>
    <row r="5" spans="1:16" s="6" customFormat="1" ht="6" customHeight="1" x14ac:dyDescent="0.45">
      <c r="B5" s="27"/>
      <c r="D5" s="7"/>
      <c r="F5" s="160"/>
      <c r="G5" s="161"/>
      <c r="H5" s="160"/>
      <c r="I5" s="160"/>
      <c r="J5" s="162"/>
      <c r="K5" s="163"/>
      <c r="L5" s="160"/>
      <c r="M5" s="162"/>
      <c r="N5" s="163"/>
      <c r="O5" s="160"/>
      <c r="P5" s="164"/>
    </row>
    <row r="6" spans="1:16" s="16" customFormat="1" ht="18" x14ac:dyDescent="0.55000000000000004">
      <c r="A6" s="165"/>
      <c r="B6" s="166"/>
      <c r="C6" s="15" t="s">
        <v>21</v>
      </c>
      <c r="F6" s="167"/>
      <c r="G6" s="168"/>
      <c r="H6" s="168"/>
      <c r="I6" s="167"/>
      <c r="J6" s="169"/>
      <c r="K6" s="169"/>
      <c r="L6" s="167"/>
      <c r="M6" s="169"/>
      <c r="N6" s="169"/>
      <c r="O6" s="167"/>
      <c r="P6" s="170"/>
    </row>
    <row r="7" spans="1:16" s="173" customFormat="1" x14ac:dyDescent="0.45">
      <c r="A7" s="171"/>
      <c r="B7" s="172"/>
      <c r="F7" s="174"/>
      <c r="G7" s="175"/>
      <c r="H7" s="175"/>
      <c r="I7" s="174"/>
      <c r="J7" s="176"/>
      <c r="K7" s="176"/>
      <c r="L7" s="174"/>
      <c r="M7" s="176"/>
      <c r="N7" s="176"/>
      <c r="O7" s="174"/>
      <c r="P7" s="177"/>
    </row>
    <row r="8" spans="1:16" s="12" customFormat="1" ht="99.75" x14ac:dyDescent="0.45">
      <c r="A8" s="178"/>
      <c r="B8" s="179">
        <v>1</v>
      </c>
      <c r="C8" s="180" t="s">
        <v>22</v>
      </c>
      <c r="D8" s="13"/>
      <c r="F8" s="181" t="s">
        <v>226</v>
      </c>
      <c r="G8" s="182"/>
      <c r="H8" s="183"/>
      <c r="I8" s="181" t="s">
        <v>227</v>
      </c>
      <c r="J8" s="184"/>
      <c r="K8" s="185"/>
      <c r="L8" s="181" t="s">
        <v>228</v>
      </c>
      <c r="M8" s="184"/>
      <c r="N8" s="185"/>
      <c r="O8" s="181" t="s">
        <v>229</v>
      </c>
      <c r="P8" s="186"/>
    </row>
    <row r="9" spans="1:16" s="12" customFormat="1" ht="57" x14ac:dyDescent="0.45">
      <c r="A9" s="178"/>
      <c r="B9" s="179">
        <v>1.1000000000000001</v>
      </c>
      <c r="C9" s="187" t="s">
        <v>23</v>
      </c>
      <c r="D9" s="13"/>
      <c r="F9" s="181" t="s">
        <v>230</v>
      </c>
      <c r="G9" s="182"/>
      <c r="H9" s="183"/>
      <c r="I9" s="181" t="s">
        <v>231</v>
      </c>
      <c r="J9" s="184"/>
      <c r="K9" s="185"/>
      <c r="L9" s="181" t="s">
        <v>228</v>
      </c>
      <c r="M9" s="184"/>
      <c r="N9" s="185"/>
      <c r="O9" s="181" t="s">
        <v>232</v>
      </c>
      <c r="P9" s="186"/>
    </row>
    <row r="10" spans="1:16" s="12" customFormat="1" ht="28.5" x14ac:dyDescent="0.45">
      <c r="A10" s="178"/>
      <c r="B10" s="179">
        <v>1.2</v>
      </c>
      <c r="C10" s="187" t="s">
        <v>25</v>
      </c>
      <c r="D10" s="13"/>
      <c r="F10" s="181" t="s">
        <v>233</v>
      </c>
      <c r="G10" s="182"/>
      <c r="H10" s="183"/>
      <c r="I10" s="181" t="s">
        <v>231</v>
      </c>
      <c r="J10" s="184"/>
      <c r="K10" s="185"/>
      <c r="L10" s="181" t="s">
        <v>228</v>
      </c>
      <c r="M10" s="184"/>
      <c r="N10" s="185"/>
      <c r="O10" s="181" t="s">
        <v>232</v>
      </c>
      <c r="P10" s="186"/>
    </row>
    <row r="11" spans="1:16" s="12" customFormat="1" ht="28.5" x14ac:dyDescent="0.45">
      <c r="A11" s="178"/>
      <c r="B11" s="179">
        <v>1.3</v>
      </c>
      <c r="C11" s="187" t="s">
        <v>27</v>
      </c>
      <c r="D11" s="13"/>
      <c r="F11" s="181" t="s">
        <v>234</v>
      </c>
      <c r="G11" s="182"/>
      <c r="H11" s="183"/>
      <c r="I11" s="181" t="s">
        <v>231</v>
      </c>
      <c r="J11" s="184"/>
      <c r="K11" s="185"/>
      <c r="L11" s="181" t="s">
        <v>228</v>
      </c>
      <c r="M11" s="184"/>
      <c r="N11" s="185"/>
      <c r="O11" s="181" t="s">
        <v>232</v>
      </c>
      <c r="P11" s="186"/>
    </row>
    <row r="12" spans="1:16" s="12" customFormat="1" ht="42.75" x14ac:dyDescent="0.45">
      <c r="A12" s="178"/>
      <c r="B12" s="179">
        <v>1.4</v>
      </c>
      <c r="C12" s="187" t="s">
        <v>28</v>
      </c>
      <c r="D12" s="13"/>
      <c r="F12" s="181" t="s">
        <v>235</v>
      </c>
      <c r="G12" s="182"/>
      <c r="H12" s="183"/>
      <c r="I12" s="181" t="s">
        <v>231</v>
      </c>
      <c r="J12" s="184"/>
      <c r="K12" s="185"/>
      <c r="L12" s="181" t="s">
        <v>228</v>
      </c>
      <c r="M12" s="184"/>
      <c r="N12" s="185"/>
      <c r="O12" s="181" t="s">
        <v>232</v>
      </c>
      <c r="P12" s="186"/>
    </row>
    <row r="13" spans="1:16" s="12" customFormat="1" ht="42.75" x14ac:dyDescent="0.45">
      <c r="A13" s="178"/>
      <c r="B13" s="179">
        <v>1.5</v>
      </c>
      <c r="C13" s="187" t="s">
        <v>29</v>
      </c>
      <c r="D13" s="13"/>
      <c r="F13" s="181" t="s">
        <v>236</v>
      </c>
      <c r="G13" s="182"/>
      <c r="H13" s="183"/>
      <c r="I13" s="181" t="s">
        <v>231</v>
      </c>
      <c r="J13" s="184"/>
      <c r="K13" s="185"/>
      <c r="L13" s="181" t="s">
        <v>228</v>
      </c>
      <c r="M13" s="184"/>
      <c r="N13" s="185"/>
      <c r="O13" s="181" t="s">
        <v>232</v>
      </c>
      <c r="P13" s="186"/>
    </row>
    <row r="14" spans="1:16" s="192" customFormat="1" ht="28.5" x14ac:dyDescent="0.45">
      <c r="A14" s="188"/>
      <c r="B14" s="189" t="s">
        <v>30</v>
      </c>
      <c r="C14" s="190" t="s">
        <v>31</v>
      </c>
      <c r="D14" s="191"/>
      <c r="F14" s="193" t="s">
        <v>237</v>
      </c>
      <c r="G14" s="194"/>
      <c r="H14" s="195"/>
      <c r="I14" s="181" t="s">
        <v>231</v>
      </c>
      <c r="J14" s="196"/>
      <c r="K14" s="197"/>
      <c r="L14" s="193" t="s">
        <v>228</v>
      </c>
      <c r="M14" s="196"/>
      <c r="N14" s="197"/>
      <c r="O14" s="181" t="s">
        <v>232</v>
      </c>
      <c r="P14" s="198"/>
    </row>
    <row r="15" spans="1:16" s="12" customFormat="1" ht="28.5" x14ac:dyDescent="0.45">
      <c r="A15" s="178"/>
      <c r="B15" s="179" t="s">
        <v>32</v>
      </c>
      <c r="C15" s="199" t="s">
        <v>33</v>
      </c>
      <c r="D15" s="13"/>
      <c r="F15" s="181" t="s">
        <v>238</v>
      </c>
      <c r="G15" s="182"/>
      <c r="H15" s="183"/>
      <c r="I15" s="181" t="s">
        <v>231</v>
      </c>
      <c r="J15" s="184"/>
      <c r="K15" s="185"/>
      <c r="L15" s="181" t="s">
        <v>228</v>
      </c>
      <c r="M15" s="184"/>
      <c r="N15" s="185"/>
      <c r="O15" s="181" t="s">
        <v>232</v>
      </c>
      <c r="P15" s="186"/>
    </row>
    <row r="16" spans="1:16" s="12" customFormat="1" ht="28.5" x14ac:dyDescent="0.45">
      <c r="A16" s="178"/>
      <c r="B16" s="179" t="s">
        <v>34</v>
      </c>
      <c r="C16" s="199" t="s">
        <v>35</v>
      </c>
      <c r="D16" s="13"/>
      <c r="F16" s="181" t="s">
        <v>239</v>
      </c>
      <c r="G16" s="182"/>
      <c r="H16" s="183"/>
      <c r="I16" s="181" t="s">
        <v>231</v>
      </c>
      <c r="J16" s="184"/>
      <c r="K16" s="185"/>
      <c r="L16" s="181" t="s">
        <v>228</v>
      </c>
      <c r="M16" s="184"/>
      <c r="N16" s="185"/>
      <c r="O16" s="181" t="s">
        <v>232</v>
      </c>
      <c r="P16" s="186"/>
    </row>
    <row r="17" spans="1:16" s="12" customFormat="1" ht="28.5" x14ac:dyDescent="0.45">
      <c r="A17" s="178"/>
      <c r="B17" s="179" t="s">
        <v>36</v>
      </c>
      <c r="C17" s="199" t="s">
        <v>37</v>
      </c>
      <c r="D17" s="13"/>
      <c r="F17" s="181" t="s">
        <v>240</v>
      </c>
      <c r="G17" s="182"/>
      <c r="H17" s="183"/>
      <c r="I17" s="181" t="s">
        <v>231</v>
      </c>
      <c r="J17" s="184"/>
      <c r="K17" s="185"/>
      <c r="L17" s="181" t="s">
        <v>228</v>
      </c>
      <c r="M17" s="184"/>
      <c r="N17" s="185"/>
      <c r="O17" s="181" t="s">
        <v>232</v>
      </c>
      <c r="P17" s="186"/>
    </row>
    <row r="18" spans="1:16" s="12" customFormat="1" ht="28.5" x14ac:dyDescent="0.45">
      <c r="A18" s="178"/>
      <c r="B18" s="179" t="s">
        <v>38</v>
      </c>
      <c r="C18" s="199" t="s">
        <v>39</v>
      </c>
      <c r="D18" s="13"/>
      <c r="F18" s="181" t="s">
        <v>241</v>
      </c>
      <c r="G18" s="182"/>
      <c r="H18" s="183"/>
      <c r="I18" s="181" t="s">
        <v>231</v>
      </c>
      <c r="J18" s="184"/>
      <c r="K18" s="185"/>
      <c r="L18" s="181" t="s">
        <v>228</v>
      </c>
      <c r="M18" s="184"/>
      <c r="N18" s="185"/>
      <c r="O18" s="253" t="s">
        <v>242</v>
      </c>
      <c r="P18" s="186"/>
    </row>
    <row r="19" spans="1:16" s="12" customFormat="1" x14ac:dyDescent="0.45">
      <c r="A19" s="178"/>
      <c r="B19" s="179">
        <v>1.6</v>
      </c>
      <c r="C19" s="187" t="s">
        <v>41</v>
      </c>
      <c r="D19" s="13"/>
      <c r="F19" s="181" t="s">
        <v>243</v>
      </c>
      <c r="G19" s="182"/>
      <c r="H19" s="183"/>
      <c r="I19" s="181" t="s">
        <v>231</v>
      </c>
      <c r="J19" s="184"/>
      <c r="K19" s="185"/>
      <c r="L19" s="181" t="s">
        <v>228</v>
      </c>
      <c r="M19" s="184"/>
      <c r="N19" s="185"/>
      <c r="O19" s="181"/>
      <c r="P19" s="186"/>
    </row>
    <row r="20" spans="1:16" s="173" customFormat="1" x14ac:dyDescent="0.45">
      <c r="A20" s="171"/>
      <c r="B20" s="172"/>
      <c r="F20" s="174"/>
      <c r="G20" s="175"/>
      <c r="H20" s="175"/>
      <c r="I20" s="174"/>
      <c r="J20" s="176"/>
      <c r="K20" s="176"/>
      <c r="L20" s="174"/>
      <c r="M20" s="176"/>
      <c r="N20" s="176"/>
      <c r="O20" s="174"/>
      <c r="P20" s="177"/>
    </row>
    <row r="21" spans="1:16" s="12" customFormat="1" ht="126" customHeight="1" x14ac:dyDescent="0.45">
      <c r="A21" s="178"/>
      <c r="B21" s="179">
        <v>2</v>
      </c>
      <c r="C21" s="180" t="s">
        <v>43</v>
      </c>
      <c r="D21" s="13"/>
      <c r="F21" s="181" t="s">
        <v>244</v>
      </c>
      <c r="G21" s="182"/>
      <c r="H21" s="183"/>
      <c r="I21" s="181" t="s">
        <v>245</v>
      </c>
      <c r="J21" s="184"/>
      <c r="K21" s="185"/>
      <c r="L21" s="181" t="s">
        <v>246</v>
      </c>
      <c r="M21" s="184"/>
      <c r="N21" s="185"/>
      <c r="O21" s="181" t="s">
        <v>247</v>
      </c>
      <c r="P21" s="186"/>
    </row>
    <row r="22" spans="1:16" s="12" customFormat="1" ht="66" customHeight="1" x14ac:dyDescent="0.45">
      <c r="A22" s="178"/>
      <c r="B22" s="179">
        <v>2.1</v>
      </c>
      <c r="C22" s="187" t="s">
        <v>23</v>
      </c>
      <c r="D22" s="13"/>
      <c r="F22" s="181" t="s">
        <v>248</v>
      </c>
      <c r="G22" s="182"/>
      <c r="H22" s="183"/>
      <c r="I22" s="181" t="s">
        <v>249</v>
      </c>
      <c r="J22" s="184"/>
      <c r="K22" s="185"/>
      <c r="L22" s="181" t="s">
        <v>246</v>
      </c>
      <c r="M22" s="184"/>
      <c r="N22" s="185"/>
      <c r="O22" s="181" t="s">
        <v>232</v>
      </c>
      <c r="P22" s="186"/>
    </row>
    <row r="23" spans="1:16" s="12" customFormat="1" ht="28.5" x14ac:dyDescent="0.45">
      <c r="A23" s="178"/>
      <c r="B23" s="179">
        <v>2.2000000000000002</v>
      </c>
      <c r="C23" s="187" t="s">
        <v>25</v>
      </c>
      <c r="D23" s="13"/>
      <c r="F23" s="181" t="s">
        <v>250</v>
      </c>
      <c r="G23" s="182"/>
      <c r="H23" s="183"/>
      <c r="I23" s="181" t="s">
        <v>249</v>
      </c>
      <c r="J23" s="184"/>
      <c r="K23" s="185"/>
      <c r="L23" s="181" t="s">
        <v>246</v>
      </c>
      <c r="M23" s="184"/>
      <c r="N23" s="185"/>
      <c r="O23" s="181" t="s">
        <v>232</v>
      </c>
      <c r="P23" s="186"/>
    </row>
    <row r="24" spans="1:16" s="12" customFormat="1" ht="28.5" x14ac:dyDescent="0.45">
      <c r="A24" s="178"/>
      <c r="B24" s="179">
        <v>2.2999999999999998</v>
      </c>
      <c r="C24" s="187" t="s">
        <v>27</v>
      </c>
      <c r="D24" s="13"/>
      <c r="F24" s="181" t="s">
        <v>251</v>
      </c>
      <c r="G24" s="182"/>
      <c r="H24" s="183"/>
      <c r="I24" s="181" t="s">
        <v>249</v>
      </c>
      <c r="J24" s="184"/>
      <c r="K24" s="185"/>
      <c r="L24" s="181" t="s">
        <v>246</v>
      </c>
      <c r="M24" s="184"/>
      <c r="N24" s="185"/>
      <c r="O24" s="181" t="s">
        <v>232</v>
      </c>
      <c r="P24" s="186"/>
    </row>
    <row r="25" spans="1:16" s="12" customFormat="1" ht="42.75" x14ac:dyDescent="0.45">
      <c r="A25" s="178"/>
      <c r="B25" s="179">
        <v>2.4</v>
      </c>
      <c r="C25" s="187" t="s">
        <v>28</v>
      </c>
      <c r="D25" s="13"/>
      <c r="F25" s="181" t="s">
        <v>252</v>
      </c>
      <c r="G25" s="182"/>
      <c r="H25" s="183"/>
      <c r="I25" s="181" t="s">
        <v>249</v>
      </c>
      <c r="J25" s="184"/>
      <c r="K25" s="185"/>
      <c r="L25" s="181" t="s">
        <v>246</v>
      </c>
      <c r="M25" s="184"/>
      <c r="N25" s="185"/>
      <c r="O25" s="181" t="s">
        <v>232</v>
      </c>
      <c r="P25" s="186"/>
    </row>
    <row r="26" spans="1:16" s="12" customFormat="1" ht="42.75" x14ac:dyDescent="0.45">
      <c r="A26" s="178"/>
      <c r="B26" s="179">
        <v>2.5</v>
      </c>
      <c r="C26" s="187" t="s">
        <v>29</v>
      </c>
      <c r="D26" s="13"/>
      <c r="F26" s="181" t="s">
        <v>236</v>
      </c>
      <c r="G26" s="182"/>
      <c r="H26" s="183"/>
      <c r="I26" s="181" t="s">
        <v>249</v>
      </c>
      <c r="J26" s="184"/>
      <c r="K26" s="185"/>
      <c r="L26" s="181" t="s">
        <v>246</v>
      </c>
      <c r="M26" s="184"/>
      <c r="N26" s="185"/>
      <c r="O26" s="181" t="s">
        <v>232</v>
      </c>
      <c r="P26" s="186"/>
    </row>
    <row r="27" spans="1:16" s="12" customFormat="1" ht="28.5" x14ac:dyDescent="0.45">
      <c r="A27" s="178"/>
      <c r="B27" s="179" t="s">
        <v>45</v>
      </c>
      <c r="C27" s="190" t="s">
        <v>31</v>
      </c>
      <c r="D27" s="13"/>
      <c r="F27" s="181" t="s">
        <v>253</v>
      </c>
      <c r="G27" s="182"/>
      <c r="H27" s="183"/>
      <c r="I27" s="181" t="s">
        <v>249</v>
      </c>
      <c r="J27" s="184"/>
      <c r="K27" s="185"/>
      <c r="L27" s="181" t="s">
        <v>246</v>
      </c>
      <c r="M27" s="184"/>
      <c r="N27" s="185"/>
      <c r="O27" s="181" t="s">
        <v>232</v>
      </c>
      <c r="P27" s="186"/>
    </row>
    <row r="28" spans="1:16" s="12" customFormat="1" ht="28.5" x14ac:dyDescent="0.45">
      <c r="A28" s="178"/>
      <c r="B28" s="179" t="s">
        <v>46</v>
      </c>
      <c r="C28" s="199" t="s">
        <v>33</v>
      </c>
      <c r="D28" s="13"/>
      <c r="F28" s="181" t="s">
        <v>254</v>
      </c>
      <c r="G28" s="182"/>
      <c r="H28" s="183"/>
      <c r="I28" s="181" t="s">
        <v>249</v>
      </c>
      <c r="J28" s="184"/>
      <c r="K28" s="185"/>
      <c r="L28" s="181" t="s">
        <v>246</v>
      </c>
      <c r="M28" s="184"/>
      <c r="N28" s="185"/>
      <c r="O28" s="181" t="s">
        <v>232</v>
      </c>
      <c r="P28" s="186"/>
    </row>
    <row r="29" spans="1:16" s="12" customFormat="1" ht="28.5" x14ac:dyDescent="0.45">
      <c r="A29" s="178"/>
      <c r="B29" s="179" t="s">
        <v>47</v>
      </c>
      <c r="C29" s="199" t="s">
        <v>35</v>
      </c>
      <c r="D29" s="13"/>
      <c r="F29" s="181" t="s">
        <v>255</v>
      </c>
      <c r="G29" s="182"/>
      <c r="H29" s="183"/>
      <c r="I29" s="181" t="s">
        <v>249</v>
      </c>
      <c r="J29" s="184"/>
      <c r="K29" s="185"/>
      <c r="L29" s="181" t="s">
        <v>246</v>
      </c>
      <c r="M29" s="184"/>
      <c r="N29" s="185"/>
      <c r="O29" s="181" t="s">
        <v>232</v>
      </c>
      <c r="P29" s="186"/>
    </row>
    <row r="30" spans="1:16" s="12" customFormat="1" ht="28.5" x14ac:dyDescent="0.45">
      <c r="A30" s="178"/>
      <c r="B30" s="179" t="s">
        <v>49</v>
      </c>
      <c r="C30" s="199" t="s">
        <v>37</v>
      </c>
      <c r="D30" s="13"/>
      <c r="F30" s="181" t="s">
        <v>256</v>
      </c>
      <c r="G30" s="182"/>
      <c r="H30" s="183"/>
      <c r="I30" s="181" t="s">
        <v>249</v>
      </c>
      <c r="J30" s="184"/>
      <c r="K30" s="185"/>
      <c r="L30" s="181" t="s">
        <v>246</v>
      </c>
      <c r="M30" s="184"/>
      <c r="N30" s="185"/>
      <c r="O30" s="181" t="s">
        <v>232</v>
      </c>
      <c r="P30" s="186"/>
    </row>
    <row r="31" spans="1:16" s="12" customFormat="1" ht="28.5" x14ac:dyDescent="0.45">
      <c r="A31" s="178"/>
      <c r="B31" s="179" t="s">
        <v>50</v>
      </c>
      <c r="C31" s="199" t="s">
        <v>39</v>
      </c>
      <c r="D31" s="13"/>
      <c r="F31" s="181" t="s">
        <v>257</v>
      </c>
      <c r="G31" s="182"/>
      <c r="H31" s="183"/>
      <c r="I31" s="181" t="s">
        <v>249</v>
      </c>
      <c r="J31" s="184"/>
      <c r="K31" s="185"/>
      <c r="L31" s="181" t="s">
        <v>246</v>
      </c>
      <c r="M31" s="184"/>
      <c r="N31" s="185"/>
      <c r="O31" s="181" t="s">
        <v>232</v>
      </c>
      <c r="P31" s="186"/>
    </row>
    <row r="32" spans="1:16" s="12" customFormat="1" ht="28.5" x14ac:dyDescent="0.45">
      <c r="A32" s="178"/>
      <c r="B32" s="179">
        <v>2.6</v>
      </c>
      <c r="C32" s="187" t="s">
        <v>41</v>
      </c>
      <c r="D32" s="13"/>
      <c r="F32" s="181" t="s">
        <v>258</v>
      </c>
      <c r="G32" s="182"/>
      <c r="H32" s="183"/>
      <c r="I32" s="181" t="s">
        <v>249</v>
      </c>
      <c r="J32" s="184"/>
      <c r="K32" s="185"/>
      <c r="L32" s="181" t="s">
        <v>246</v>
      </c>
      <c r="M32" s="184"/>
      <c r="N32" s="185"/>
      <c r="O32" s="181"/>
      <c r="P32" s="186"/>
    </row>
    <row r="33" spans="1:16" s="173" customFormat="1" x14ac:dyDescent="0.45">
      <c r="A33" s="171"/>
      <c r="B33" s="172"/>
      <c r="F33" s="174"/>
      <c r="G33" s="175"/>
      <c r="H33" s="175"/>
      <c r="I33" s="174"/>
      <c r="J33" s="176"/>
      <c r="K33" s="176"/>
      <c r="L33" s="174"/>
      <c r="M33" s="176"/>
      <c r="N33" s="176"/>
      <c r="O33" s="174"/>
      <c r="P33" s="177"/>
    </row>
    <row r="34" spans="1:16" s="192" customFormat="1" x14ac:dyDescent="0.45">
      <c r="A34" s="188"/>
      <c r="B34" s="189">
        <v>3</v>
      </c>
      <c r="C34" s="200" t="s">
        <v>79</v>
      </c>
      <c r="D34" s="191"/>
      <c r="F34" s="193"/>
      <c r="G34" s="194"/>
      <c r="H34" s="195"/>
      <c r="I34" s="193"/>
      <c r="J34" s="196"/>
      <c r="K34" s="197"/>
      <c r="L34" s="193"/>
      <c r="M34" s="196"/>
      <c r="N34" s="197"/>
      <c r="O34" s="193"/>
      <c r="P34" s="198"/>
    </row>
    <row r="35" spans="1:16" s="205" customFormat="1" ht="95.25" customHeight="1" x14ac:dyDescent="0.45">
      <c r="A35" s="201"/>
      <c r="B35" s="202">
        <v>3.1</v>
      </c>
      <c r="C35" s="203" t="s">
        <v>259</v>
      </c>
      <c r="D35" s="204"/>
      <c r="F35" s="206" t="s">
        <v>260</v>
      </c>
      <c r="G35" s="207"/>
      <c r="H35" s="208"/>
      <c r="I35" s="206" t="s">
        <v>261</v>
      </c>
      <c r="J35" s="209"/>
      <c r="K35" s="210"/>
      <c r="L35" s="206" t="s">
        <v>246</v>
      </c>
      <c r="M35" s="209"/>
      <c r="N35" s="210"/>
      <c r="O35" s="211" t="s">
        <v>262</v>
      </c>
      <c r="P35" s="212"/>
    </row>
    <row r="36" spans="1:16" s="12" customFormat="1" ht="93" customHeight="1" x14ac:dyDescent="0.45">
      <c r="A36" s="178"/>
      <c r="B36" s="179">
        <v>3.2</v>
      </c>
      <c r="C36" s="187" t="s">
        <v>83</v>
      </c>
      <c r="D36" s="13"/>
      <c r="F36" s="181" t="s">
        <v>263</v>
      </c>
      <c r="G36" s="182"/>
      <c r="H36" s="183"/>
      <c r="I36" s="181" t="s">
        <v>249</v>
      </c>
      <c r="J36" s="184"/>
      <c r="K36" s="185"/>
      <c r="L36" s="181" t="s">
        <v>228</v>
      </c>
      <c r="M36" s="184"/>
      <c r="N36" s="185"/>
      <c r="O36" s="181" t="s">
        <v>264</v>
      </c>
      <c r="P36" s="186"/>
    </row>
    <row r="37" spans="1:16" s="12" customFormat="1" ht="42.75" x14ac:dyDescent="0.45">
      <c r="A37" s="178"/>
      <c r="B37" s="179">
        <v>3.3</v>
      </c>
      <c r="C37" s="187" t="s">
        <v>84</v>
      </c>
      <c r="D37" s="13"/>
      <c r="F37" s="181" t="s">
        <v>265</v>
      </c>
      <c r="G37" s="182"/>
      <c r="H37" s="183"/>
      <c r="I37" s="181" t="s">
        <v>261</v>
      </c>
      <c r="J37" s="184"/>
      <c r="K37" s="185"/>
      <c r="L37" s="181" t="s">
        <v>266</v>
      </c>
      <c r="M37" s="184"/>
      <c r="N37" s="185"/>
      <c r="O37" s="181" t="s">
        <v>264</v>
      </c>
      <c r="P37" s="186"/>
    </row>
    <row r="38" spans="1:16" s="173" customFormat="1" x14ac:dyDescent="0.45">
      <c r="A38" s="171"/>
      <c r="B38" s="172"/>
      <c r="F38" s="174"/>
      <c r="G38" s="175"/>
      <c r="H38" s="175"/>
      <c r="I38" s="174"/>
      <c r="J38" s="176"/>
      <c r="K38" s="176"/>
      <c r="L38" s="174"/>
      <c r="M38" s="176"/>
      <c r="N38" s="176"/>
      <c r="O38" s="174"/>
      <c r="P38" s="177"/>
    </row>
    <row r="39" spans="1:16" s="12" customFormat="1" ht="42.75" x14ac:dyDescent="0.45">
      <c r="A39" s="178"/>
      <c r="B39" s="179">
        <v>4</v>
      </c>
      <c r="C39" s="180" t="s">
        <v>85</v>
      </c>
      <c r="D39" s="13"/>
      <c r="F39" s="181" t="s">
        <v>267</v>
      </c>
      <c r="G39" s="182"/>
      <c r="H39" s="183"/>
      <c r="I39" s="181"/>
      <c r="J39" s="184"/>
      <c r="K39" s="185"/>
      <c r="L39" s="181"/>
      <c r="M39" s="184"/>
      <c r="N39" s="185"/>
      <c r="O39" s="181" t="s">
        <v>268</v>
      </c>
      <c r="P39" s="186"/>
    </row>
    <row r="40" spans="1:16" s="12" customFormat="1" ht="85.5" x14ac:dyDescent="0.45">
      <c r="A40" s="178"/>
      <c r="B40" s="179">
        <v>4.0999999999999996</v>
      </c>
      <c r="C40" s="187" t="s">
        <v>86</v>
      </c>
      <c r="D40" s="13"/>
      <c r="F40" s="181" t="s">
        <v>269</v>
      </c>
      <c r="G40" s="182"/>
      <c r="H40" s="183"/>
      <c r="I40" s="181" t="s">
        <v>270</v>
      </c>
      <c r="J40" s="184"/>
      <c r="K40" s="185"/>
      <c r="L40" s="181" t="s">
        <v>228</v>
      </c>
      <c r="M40" s="184"/>
      <c r="N40" s="185"/>
      <c r="O40" s="181" t="s">
        <v>232</v>
      </c>
      <c r="P40" s="186"/>
    </row>
    <row r="41" spans="1:16" s="12" customFormat="1" ht="99.75" x14ac:dyDescent="0.45">
      <c r="A41" s="178"/>
      <c r="B41" s="179">
        <v>4.2</v>
      </c>
      <c r="C41" s="187" t="s">
        <v>88</v>
      </c>
      <c r="D41" s="13"/>
      <c r="F41" s="181" t="s">
        <v>271</v>
      </c>
      <c r="G41" s="182"/>
      <c r="H41" s="183"/>
      <c r="I41" s="181" t="s">
        <v>270</v>
      </c>
      <c r="J41" s="184"/>
      <c r="K41" s="185"/>
      <c r="L41" s="181" t="s">
        <v>228</v>
      </c>
      <c r="M41" s="184"/>
      <c r="N41" s="185"/>
      <c r="O41" s="181" t="s">
        <v>232</v>
      </c>
      <c r="P41" s="186"/>
    </row>
    <row r="42" spans="1:16" s="12" customFormat="1" ht="57" x14ac:dyDescent="0.45">
      <c r="A42" s="178"/>
      <c r="B42" s="179">
        <v>4.3</v>
      </c>
      <c r="C42" s="187" t="s">
        <v>89</v>
      </c>
      <c r="D42" s="13"/>
      <c r="F42" s="181" t="s">
        <v>272</v>
      </c>
      <c r="G42" s="182"/>
      <c r="H42" s="183"/>
      <c r="I42" s="181" t="s">
        <v>273</v>
      </c>
      <c r="J42" s="184"/>
      <c r="K42" s="185"/>
      <c r="L42" s="181" t="s">
        <v>228</v>
      </c>
      <c r="M42" s="184"/>
      <c r="N42" s="185"/>
      <c r="O42" s="181" t="s">
        <v>232</v>
      </c>
      <c r="P42" s="186"/>
    </row>
    <row r="43" spans="1:16" s="173" customFormat="1" x14ac:dyDescent="0.45">
      <c r="A43" s="171"/>
      <c r="B43" s="172"/>
      <c r="C43" s="171"/>
      <c r="F43" s="174"/>
      <c r="G43" s="175"/>
      <c r="H43" s="175"/>
      <c r="I43" s="174"/>
      <c r="J43" s="176"/>
      <c r="K43" s="176"/>
      <c r="L43" s="174"/>
      <c r="M43" s="176"/>
      <c r="N43" s="176"/>
      <c r="O43" s="174"/>
      <c r="P43" s="177"/>
    </row>
    <row r="44" spans="1:16" s="12" customFormat="1" x14ac:dyDescent="0.45">
      <c r="A44" s="178"/>
      <c r="B44" s="179"/>
      <c r="C44" s="14"/>
      <c r="F44" s="181"/>
      <c r="G44" s="183"/>
      <c r="H44" s="183"/>
      <c r="I44" s="181"/>
      <c r="J44" s="185"/>
      <c r="K44" s="185"/>
      <c r="L44" s="181"/>
      <c r="M44" s="185"/>
      <c r="N44" s="185"/>
      <c r="O44" s="181"/>
      <c r="P44" s="213"/>
    </row>
    <row r="45" spans="1:16" s="217" customFormat="1" ht="18" x14ac:dyDescent="0.55000000000000004">
      <c r="A45" s="214"/>
      <c r="B45" s="215"/>
      <c r="C45" s="216" t="s">
        <v>90</v>
      </c>
      <c r="F45" s="218"/>
      <c r="G45" s="219"/>
      <c r="H45" s="219"/>
      <c r="I45" s="218"/>
      <c r="J45" s="220"/>
      <c r="K45" s="220"/>
      <c r="L45" s="218"/>
      <c r="M45" s="220"/>
      <c r="N45" s="220"/>
      <c r="O45" s="218"/>
      <c r="P45" s="221"/>
    </row>
    <row r="46" spans="1:16" s="173" customFormat="1" x14ac:dyDescent="0.45">
      <c r="A46" s="171"/>
      <c r="B46" s="172"/>
      <c r="F46" s="174"/>
      <c r="G46" s="175"/>
      <c r="H46" s="175"/>
      <c r="I46" s="174"/>
      <c r="J46" s="176"/>
      <c r="K46" s="176"/>
      <c r="L46" s="174"/>
      <c r="M46" s="176"/>
      <c r="N46" s="176"/>
      <c r="O46" s="174"/>
      <c r="P46" s="177"/>
    </row>
    <row r="47" spans="1:16" s="12" customFormat="1" x14ac:dyDescent="0.45">
      <c r="A47" s="178"/>
      <c r="B47" s="179">
        <v>5</v>
      </c>
      <c r="C47" s="222" t="s">
        <v>91</v>
      </c>
      <c r="D47" s="13"/>
      <c r="F47" s="181"/>
      <c r="G47" s="182"/>
      <c r="H47" s="183"/>
      <c r="I47" s="181"/>
      <c r="J47" s="184"/>
      <c r="K47" s="185"/>
      <c r="L47" s="181"/>
      <c r="M47" s="184"/>
      <c r="N47" s="185"/>
      <c r="O47" s="223"/>
      <c r="P47" s="186"/>
    </row>
    <row r="48" spans="1:16" s="12" customFormat="1" x14ac:dyDescent="0.45">
      <c r="A48" s="178"/>
      <c r="B48" s="179">
        <v>5.0999999999999996</v>
      </c>
      <c r="C48" s="224" t="s">
        <v>274</v>
      </c>
      <c r="D48" s="13"/>
      <c r="F48" s="181"/>
      <c r="G48" s="182"/>
      <c r="H48" s="183"/>
      <c r="I48" s="181"/>
      <c r="J48" s="184"/>
      <c r="K48" s="185"/>
      <c r="L48" s="181"/>
      <c r="M48" s="184"/>
      <c r="N48" s="185"/>
      <c r="O48" s="223"/>
      <c r="P48" s="186"/>
    </row>
    <row r="49" spans="1:16" s="12" customFormat="1" x14ac:dyDescent="0.45">
      <c r="A49" s="178"/>
      <c r="B49" s="179" t="s">
        <v>95</v>
      </c>
      <c r="C49" s="225" t="s">
        <v>96</v>
      </c>
      <c r="D49" s="13"/>
      <c r="F49" s="181"/>
      <c r="G49" s="182"/>
      <c r="H49" s="183"/>
      <c r="I49" s="181"/>
      <c r="J49" s="184"/>
      <c r="K49" s="185"/>
      <c r="L49" s="181"/>
      <c r="M49" s="184"/>
      <c r="N49" s="185"/>
      <c r="O49" s="223"/>
      <c r="P49" s="186"/>
    </row>
    <row r="50" spans="1:16" s="12" customFormat="1" ht="65.45" customHeight="1" x14ac:dyDescent="0.45">
      <c r="A50" s="178"/>
      <c r="B50" s="179" t="s">
        <v>98</v>
      </c>
      <c r="C50" s="226" t="s">
        <v>275</v>
      </c>
      <c r="D50" s="13"/>
      <c r="F50" s="227" t="s">
        <v>276</v>
      </c>
      <c r="G50" s="182"/>
      <c r="H50" s="183"/>
      <c r="I50" s="181" t="s">
        <v>277</v>
      </c>
      <c r="J50" s="184"/>
      <c r="K50" s="185"/>
      <c r="L50" s="181" t="s">
        <v>246</v>
      </c>
      <c r="M50" s="184"/>
      <c r="N50" s="185"/>
      <c r="O50" s="227" t="s">
        <v>278</v>
      </c>
      <c r="P50" s="186"/>
    </row>
    <row r="51" spans="1:16" s="192" customFormat="1" ht="28.5" x14ac:dyDescent="0.45">
      <c r="A51" s="188"/>
      <c r="B51" s="179" t="s">
        <v>100</v>
      </c>
      <c r="C51" s="226" t="s">
        <v>279</v>
      </c>
      <c r="D51" s="191"/>
      <c r="F51" s="223" t="s">
        <v>280</v>
      </c>
      <c r="G51" s="194"/>
      <c r="H51" s="195"/>
      <c r="I51" s="181" t="s">
        <v>281</v>
      </c>
      <c r="J51" s="196"/>
      <c r="K51" s="197"/>
      <c r="L51" s="181" t="s">
        <v>246</v>
      </c>
      <c r="M51" s="196"/>
      <c r="N51" s="197"/>
      <c r="O51" s="227"/>
      <c r="P51" s="198"/>
    </row>
    <row r="52" spans="1:16" s="12" customFormat="1" x14ac:dyDescent="0.45">
      <c r="A52" s="178"/>
      <c r="B52" s="179" t="s">
        <v>102</v>
      </c>
      <c r="C52" s="225" t="s">
        <v>103</v>
      </c>
      <c r="D52" s="13"/>
      <c r="F52" s="181"/>
      <c r="G52" s="182"/>
      <c r="H52" s="183"/>
      <c r="I52" s="181"/>
      <c r="J52" s="184"/>
      <c r="K52" s="185"/>
      <c r="L52" s="181"/>
      <c r="M52" s="184"/>
      <c r="N52" s="185"/>
      <c r="O52" s="223"/>
      <c r="P52" s="186"/>
    </row>
    <row r="53" spans="1:16" s="12" customFormat="1" ht="42.75" x14ac:dyDescent="0.45">
      <c r="A53" s="178"/>
      <c r="B53" s="179" t="s">
        <v>104</v>
      </c>
      <c r="C53" s="226" t="s">
        <v>282</v>
      </c>
      <c r="D53" s="13"/>
      <c r="F53" s="227" t="s">
        <v>283</v>
      </c>
      <c r="G53" s="182"/>
      <c r="H53" s="183"/>
      <c r="I53" s="181" t="s">
        <v>277</v>
      </c>
      <c r="J53" s="184"/>
      <c r="K53" s="185"/>
      <c r="L53" s="181" t="s">
        <v>246</v>
      </c>
      <c r="M53" s="184"/>
      <c r="N53" s="185"/>
      <c r="O53" s="227" t="s">
        <v>278</v>
      </c>
      <c r="P53" s="186"/>
    </row>
    <row r="54" spans="1:16" s="12" customFormat="1" ht="28.5" x14ac:dyDescent="0.45">
      <c r="A54" s="178"/>
      <c r="B54" s="179" t="s">
        <v>106</v>
      </c>
      <c r="C54" s="226" t="s">
        <v>284</v>
      </c>
      <c r="D54" s="13"/>
      <c r="F54" s="223" t="s">
        <v>285</v>
      </c>
      <c r="G54" s="182"/>
      <c r="H54" s="183"/>
      <c r="I54" s="181" t="s">
        <v>281</v>
      </c>
      <c r="J54" s="184"/>
      <c r="K54" s="185"/>
      <c r="L54" s="181" t="s">
        <v>246</v>
      </c>
      <c r="M54" s="184"/>
      <c r="N54" s="185"/>
      <c r="O54" s="227"/>
      <c r="P54" s="186"/>
    </row>
    <row r="55" spans="1:16" s="12" customFormat="1" x14ac:dyDescent="0.45">
      <c r="A55" s="178"/>
      <c r="B55" s="179">
        <v>5.2</v>
      </c>
      <c r="C55" s="224" t="s">
        <v>286</v>
      </c>
      <c r="D55" s="13"/>
      <c r="F55" s="223"/>
      <c r="G55" s="182"/>
      <c r="H55" s="183"/>
      <c r="I55" s="181"/>
      <c r="J55" s="184"/>
      <c r="K55" s="185"/>
      <c r="L55" s="181"/>
      <c r="M55" s="184"/>
      <c r="N55" s="185"/>
      <c r="O55" s="227"/>
      <c r="P55" s="186"/>
    </row>
    <row r="56" spans="1:16" s="12" customFormat="1" x14ac:dyDescent="0.45">
      <c r="A56" s="178"/>
      <c r="B56" s="179" t="s">
        <v>109</v>
      </c>
      <c r="C56" s="199" t="s">
        <v>96</v>
      </c>
      <c r="D56" s="13"/>
      <c r="F56" s="181"/>
      <c r="G56" s="182"/>
      <c r="H56" s="183"/>
      <c r="I56" s="181"/>
      <c r="J56" s="184"/>
      <c r="K56" s="185"/>
      <c r="L56" s="181"/>
      <c r="M56" s="184"/>
      <c r="N56" s="185"/>
      <c r="O56" s="223"/>
      <c r="P56" s="186"/>
    </row>
    <row r="57" spans="1:16" s="12" customFormat="1" ht="85.5" x14ac:dyDescent="0.45">
      <c r="A57" s="178"/>
      <c r="B57" s="179" t="s">
        <v>111</v>
      </c>
      <c r="C57" s="226" t="s">
        <v>287</v>
      </c>
      <c r="D57" s="13"/>
      <c r="F57" s="223" t="s">
        <v>288</v>
      </c>
      <c r="G57" s="182"/>
      <c r="H57" s="183"/>
      <c r="I57" s="181" t="s">
        <v>277</v>
      </c>
      <c r="J57" s="184"/>
      <c r="K57" s="185"/>
      <c r="L57" s="181" t="s">
        <v>246</v>
      </c>
      <c r="M57" s="184"/>
      <c r="N57" s="185"/>
      <c r="O57" s="227"/>
      <c r="P57" s="186"/>
    </row>
    <row r="58" spans="1:16" s="12" customFormat="1" ht="28.5" x14ac:dyDescent="0.45">
      <c r="A58" s="178"/>
      <c r="B58" s="179" t="s">
        <v>113</v>
      </c>
      <c r="C58" s="226" t="s">
        <v>289</v>
      </c>
      <c r="D58" s="13"/>
      <c r="F58" s="223" t="s">
        <v>290</v>
      </c>
      <c r="G58" s="182"/>
      <c r="H58" s="183"/>
      <c r="I58" s="181" t="s">
        <v>281</v>
      </c>
      <c r="J58" s="184"/>
      <c r="K58" s="185"/>
      <c r="L58" s="181" t="s">
        <v>246</v>
      </c>
      <c r="M58" s="184"/>
      <c r="N58" s="185"/>
      <c r="O58" s="227"/>
      <c r="P58" s="186"/>
    </row>
    <row r="59" spans="1:16" s="12" customFormat="1" x14ac:dyDescent="0.45">
      <c r="A59" s="178"/>
      <c r="B59" s="179" t="s">
        <v>115</v>
      </c>
      <c r="C59" s="199" t="s">
        <v>103</v>
      </c>
      <c r="D59" s="13"/>
      <c r="F59" s="181"/>
      <c r="G59" s="182"/>
      <c r="H59" s="183"/>
      <c r="I59" s="181"/>
      <c r="J59" s="184"/>
      <c r="K59" s="185"/>
      <c r="L59" s="181"/>
      <c r="M59" s="184"/>
      <c r="N59" s="185"/>
      <c r="O59" s="223"/>
      <c r="P59" s="186"/>
    </row>
    <row r="60" spans="1:16" s="12" customFormat="1" ht="85.5" x14ac:dyDescent="0.45">
      <c r="A60" s="178"/>
      <c r="B60" s="179" t="s">
        <v>116</v>
      </c>
      <c r="C60" s="226" t="s">
        <v>291</v>
      </c>
      <c r="D60" s="13"/>
      <c r="F60" s="223" t="s">
        <v>292</v>
      </c>
      <c r="G60" s="182"/>
      <c r="H60" s="183"/>
      <c r="I60" s="181" t="s">
        <v>277</v>
      </c>
      <c r="J60" s="184"/>
      <c r="K60" s="185"/>
      <c r="L60" s="181" t="s">
        <v>246</v>
      </c>
      <c r="M60" s="184"/>
      <c r="N60" s="185"/>
      <c r="O60" s="227"/>
      <c r="P60" s="186"/>
    </row>
    <row r="61" spans="1:16" s="12" customFormat="1" ht="28.5" x14ac:dyDescent="0.45">
      <c r="A61" s="178"/>
      <c r="B61" s="179" t="s">
        <v>118</v>
      </c>
      <c r="C61" s="226" t="s">
        <v>293</v>
      </c>
      <c r="D61" s="13"/>
      <c r="F61" s="223" t="s">
        <v>294</v>
      </c>
      <c r="G61" s="182"/>
      <c r="H61" s="183"/>
      <c r="I61" s="181" t="s">
        <v>281</v>
      </c>
      <c r="J61" s="184"/>
      <c r="K61" s="185"/>
      <c r="L61" s="181" t="s">
        <v>246</v>
      </c>
      <c r="M61" s="184"/>
      <c r="N61" s="185"/>
      <c r="O61" s="227"/>
      <c r="P61" s="186"/>
    </row>
    <row r="62" spans="1:16" s="12" customFormat="1" x14ac:dyDescent="0.45">
      <c r="A62" s="178"/>
      <c r="B62" s="179">
        <v>5.3</v>
      </c>
      <c r="C62" s="224" t="s">
        <v>120</v>
      </c>
      <c r="D62" s="13"/>
      <c r="F62" s="223"/>
      <c r="G62" s="182"/>
      <c r="H62" s="183"/>
      <c r="I62" s="181"/>
      <c r="J62" s="184"/>
      <c r="K62" s="185"/>
      <c r="L62" s="181"/>
      <c r="M62" s="184"/>
      <c r="N62" s="185"/>
      <c r="O62" s="227"/>
      <c r="P62" s="186"/>
    </row>
    <row r="63" spans="1:16" s="12" customFormat="1" x14ac:dyDescent="0.45">
      <c r="A63" s="178"/>
      <c r="B63" s="179" t="s">
        <v>121</v>
      </c>
      <c r="C63" s="199" t="s">
        <v>96</v>
      </c>
      <c r="D63" s="13"/>
      <c r="F63" s="181"/>
      <c r="G63" s="182"/>
      <c r="H63" s="183"/>
      <c r="I63" s="181"/>
      <c r="J63" s="184"/>
      <c r="K63" s="185"/>
      <c r="L63" s="181"/>
      <c r="M63" s="184"/>
      <c r="N63" s="185"/>
      <c r="O63" s="223"/>
      <c r="P63" s="186"/>
    </row>
    <row r="64" spans="1:16" s="12" customFormat="1" x14ac:dyDescent="0.45">
      <c r="A64" s="178"/>
      <c r="B64" s="179" t="s">
        <v>122</v>
      </c>
      <c r="C64" s="226" t="s">
        <v>295</v>
      </c>
      <c r="D64" s="13"/>
      <c r="F64" s="223" t="s">
        <v>296</v>
      </c>
      <c r="G64" s="182"/>
      <c r="H64" s="183"/>
      <c r="I64" s="181" t="s">
        <v>277</v>
      </c>
      <c r="J64" s="184"/>
      <c r="K64" s="185"/>
      <c r="L64" s="181" t="s">
        <v>246</v>
      </c>
      <c r="M64" s="184"/>
      <c r="N64" s="185"/>
      <c r="O64" s="227"/>
      <c r="P64" s="186"/>
    </row>
    <row r="65" spans="1:16" s="12" customFormat="1" ht="28.5" x14ac:dyDescent="0.45">
      <c r="A65" s="178"/>
      <c r="B65" s="179" t="s">
        <v>124</v>
      </c>
      <c r="C65" s="226" t="s">
        <v>297</v>
      </c>
      <c r="D65" s="13"/>
      <c r="F65" s="223" t="s">
        <v>298</v>
      </c>
      <c r="G65" s="182"/>
      <c r="H65" s="183"/>
      <c r="I65" s="181" t="s">
        <v>281</v>
      </c>
      <c r="J65" s="184"/>
      <c r="K65" s="185"/>
      <c r="L65" s="181" t="s">
        <v>246</v>
      </c>
      <c r="M65" s="184"/>
      <c r="N65" s="185"/>
      <c r="O65" s="227"/>
      <c r="P65" s="186"/>
    </row>
    <row r="66" spans="1:16" s="12" customFormat="1" x14ac:dyDescent="0.45">
      <c r="A66" s="178"/>
      <c r="B66" s="179" t="s">
        <v>126</v>
      </c>
      <c r="C66" s="199" t="s">
        <v>103</v>
      </c>
      <c r="D66" s="13"/>
      <c r="F66" s="181"/>
      <c r="G66" s="182"/>
      <c r="H66" s="183"/>
      <c r="I66" s="181"/>
      <c r="J66" s="184"/>
      <c r="K66" s="185"/>
      <c r="L66" s="181"/>
      <c r="M66" s="184"/>
      <c r="N66" s="185"/>
      <c r="O66" s="223"/>
      <c r="P66" s="186"/>
    </row>
    <row r="67" spans="1:16" s="12" customFormat="1" x14ac:dyDescent="0.45">
      <c r="A67" s="178"/>
      <c r="B67" s="179" t="s">
        <v>127</v>
      </c>
      <c r="C67" s="226" t="s">
        <v>299</v>
      </c>
      <c r="D67" s="13"/>
      <c r="F67" s="223" t="s">
        <v>300</v>
      </c>
      <c r="G67" s="182"/>
      <c r="H67" s="183"/>
      <c r="I67" s="181" t="s">
        <v>277</v>
      </c>
      <c r="J67" s="184"/>
      <c r="K67" s="185"/>
      <c r="L67" s="181" t="s">
        <v>246</v>
      </c>
      <c r="M67" s="184"/>
      <c r="N67" s="185"/>
      <c r="O67" s="227"/>
      <c r="P67" s="186"/>
    </row>
    <row r="68" spans="1:16" s="12" customFormat="1" ht="28.5" x14ac:dyDescent="0.45">
      <c r="A68" s="178"/>
      <c r="B68" s="179" t="s">
        <v>129</v>
      </c>
      <c r="C68" s="226" t="s">
        <v>301</v>
      </c>
      <c r="D68" s="13"/>
      <c r="F68" s="223" t="s">
        <v>302</v>
      </c>
      <c r="G68" s="182"/>
      <c r="H68" s="183"/>
      <c r="I68" s="181" t="s">
        <v>281</v>
      </c>
      <c r="J68" s="184"/>
      <c r="K68" s="185"/>
      <c r="L68" s="181" t="s">
        <v>246</v>
      </c>
      <c r="M68" s="184"/>
      <c r="N68" s="185"/>
      <c r="O68" s="227"/>
      <c r="P68" s="186"/>
    </row>
    <row r="69" spans="1:16" s="205" customFormat="1" x14ac:dyDescent="0.45">
      <c r="A69" s="228"/>
      <c r="B69" s="202">
        <v>5.4</v>
      </c>
      <c r="C69" s="229" t="s">
        <v>303</v>
      </c>
      <c r="D69" s="204"/>
      <c r="F69" s="230"/>
      <c r="G69" s="207"/>
      <c r="H69" s="208"/>
      <c r="I69" s="206"/>
      <c r="J69" s="209"/>
      <c r="K69" s="210"/>
      <c r="L69" s="206"/>
      <c r="M69" s="209"/>
      <c r="N69" s="210"/>
      <c r="O69" s="231"/>
      <c r="P69" s="212"/>
    </row>
    <row r="70" spans="1:16" s="205" customFormat="1" ht="28.5" x14ac:dyDescent="0.45">
      <c r="A70" s="228"/>
      <c r="B70" s="202" t="s">
        <v>132</v>
      </c>
      <c r="C70" s="232" t="s">
        <v>304</v>
      </c>
      <c r="D70" s="204"/>
      <c r="F70" s="230" t="s">
        <v>305</v>
      </c>
      <c r="G70" s="207"/>
      <c r="H70" s="208"/>
      <c r="I70" s="181" t="s">
        <v>277</v>
      </c>
      <c r="J70" s="209"/>
      <c r="K70" s="210"/>
      <c r="L70" s="206" t="s">
        <v>246</v>
      </c>
      <c r="M70" s="209"/>
      <c r="N70" s="210"/>
      <c r="O70" s="231" t="s">
        <v>306</v>
      </c>
      <c r="P70" s="212"/>
    </row>
    <row r="71" spans="1:16" s="205" customFormat="1" ht="28.5" x14ac:dyDescent="0.45">
      <c r="A71" s="228"/>
      <c r="B71" s="202" t="s">
        <v>134</v>
      </c>
      <c r="C71" s="232" t="s">
        <v>307</v>
      </c>
      <c r="D71" s="204"/>
      <c r="F71" s="230" t="s">
        <v>308</v>
      </c>
      <c r="G71" s="207"/>
      <c r="H71" s="208"/>
      <c r="I71" s="181" t="s">
        <v>281</v>
      </c>
      <c r="J71" s="209"/>
      <c r="K71" s="210"/>
      <c r="L71" s="206" t="s">
        <v>246</v>
      </c>
      <c r="M71" s="209"/>
      <c r="N71" s="210"/>
      <c r="O71" s="231" t="s">
        <v>306</v>
      </c>
      <c r="P71" s="212"/>
    </row>
    <row r="72" spans="1:16" s="173" customFormat="1" x14ac:dyDescent="0.45">
      <c r="A72" s="171"/>
      <c r="B72" s="172"/>
      <c r="C72" s="171"/>
      <c r="F72" s="174"/>
      <c r="G72" s="175"/>
      <c r="H72" s="175"/>
      <c r="I72" s="174"/>
      <c r="J72" s="176"/>
      <c r="K72" s="176"/>
      <c r="L72" s="174"/>
      <c r="M72" s="176"/>
      <c r="N72" s="176"/>
      <c r="O72" s="174"/>
      <c r="P72" s="177"/>
    </row>
    <row r="73" spans="1:16" s="12" customFormat="1" ht="15" customHeight="1" x14ac:dyDescent="0.45">
      <c r="A73" s="178"/>
      <c r="B73" s="179">
        <v>6</v>
      </c>
      <c r="C73" s="233" t="s">
        <v>136</v>
      </c>
      <c r="D73" s="13"/>
      <c r="F73" s="227"/>
      <c r="G73" s="182"/>
      <c r="H73" s="183"/>
      <c r="I73" s="181"/>
      <c r="J73" s="184"/>
      <c r="K73" s="185"/>
      <c r="L73" s="181"/>
      <c r="M73" s="184"/>
      <c r="N73" s="185"/>
      <c r="O73" s="227"/>
      <c r="P73" s="186"/>
    </row>
    <row r="74" spans="1:16" s="12" customFormat="1" ht="60" customHeight="1" x14ac:dyDescent="0.45">
      <c r="A74" s="178"/>
      <c r="B74" s="179">
        <v>6.1</v>
      </c>
      <c r="C74" s="187" t="s">
        <v>309</v>
      </c>
      <c r="D74" s="13"/>
      <c r="F74" s="223" t="s">
        <v>310</v>
      </c>
      <c r="G74" s="182"/>
      <c r="H74" s="183"/>
      <c r="I74" s="181"/>
      <c r="J74" s="184"/>
      <c r="K74" s="185"/>
      <c r="L74" s="181"/>
      <c r="M74" s="184"/>
      <c r="N74" s="185"/>
      <c r="O74" s="223"/>
      <c r="P74" s="186"/>
    </row>
    <row r="75" spans="1:16" s="12" customFormat="1" ht="15" customHeight="1" x14ac:dyDescent="0.45">
      <c r="A75" s="178"/>
      <c r="B75" s="179">
        <v>6.2</v>
      </c>
      <c r="C75" s="224" t="s">
        <v>139</v>
      </c>
      <c r="D75" s="13"/>
      <c r="F75" s="227"/>
      <c r="G75" s="182"/>
      <c r="H75" s="183"/>
      <c r="I75" s="181"/>
      <c r="J75" s="184"/>
      <c r="K75" s="185"/>
      <c r="L75" s="181"/>
      <c r="M75" s="184"/>
      <c r="N75" s="185"/>
      <c r="O75" s="227"/>
      <c r="P75" s="186"/>
    </row>
    <row r="76" spans="1:16" s="12" customFormat="1" ht="28.5" x14ac:dyDescent="0.45">
      <c r="A76" s="178"/>
      <c r="B76" s="179" t="s">
        <v>140</v>
      </c>
      <c r="C76" s="199" t="s">
        <v>311</v>
      </c>
      <c r="D76" s="13"/>
      <c r="F76" s="223" t="s">
        <v>312</v>
      </c>
      <c r="G76" s="182"/>
      <c r="H76" s="183"/>
      <c r="I76" s="181" t="s">
        <v>277</v>
      </c>
      <c r="J76" s="184"/>
      <c r="K76" s="185"/>
      <c r="L76" s="181" t="s">
        <v>246</v>
      </c>
      <c r="M76" s="184"/>
      <c r="N76" s="185"/>
      <c r="O76" s="223" t="s">
        <v>313</v>
      </c>
      <c r="P76" s="186"/>
    </row>
    <row r="77" spans="1:16" s="12" customFormat="1" x14ac:dyDescent="0.45">
      <c r="A77" s="178"/>
      <c r="B77" s="179" t="s">
        <v>142</v>
      </c>
      <c r="C77" s="199" t="s">
        <v>314</v>
      </c>
      <c r="D77" s="13"/>
      <c r="F77" s="223" t="s">
        <v>315</v>
      </c>
      <c r="G77" s="182"/>
      <c r="H77" s="183"/>
      <c r="I77" s="181" t="s">
        <v>281</v>
      </c>
      <c r="J77" s="184"/>
      <c r="K77" s="185"/>
      <c r="L77" s="181" t="s">
        <v>246</v>
      </c>
      <c r="M77" s="184"/>
      <c r="N77" s="185"/>
      <c r="O77" s="223"/>
      <c r="P77" s="186"/>
    </row>
    <row r="78" spans="1:16" s="12" customFormat="1" ht="15" customHeight="1" x14ac:dyDescent="0.45">
      <c r="A78" s="178"/>
      <c r="B78" s="179">
        <v>6.3</v>
      </c>
      <c r="C78" s="224" t="s">
        <v>144</v>
      </c>
      <c r="D78" s="13"/>
      <c r="F78" s="227"/>
      <c r="G78" s="182"/>
      <c r="H78" s="183"/>
      <c r="I78" s="181"/>
      <c r="J78" s="184"/>
      <c r="K78" s="185"/>
      <c r="L78" s="181"/>
      <c r="M78" s="184"/>
      <c r="N78" s="185"/>
      <c r="O78" s="227"/>
      <c r="P78" s="186"/>
    </row>
    <row r="79" spans="1:16" s="12" customFormat="1" ht="28.5" x14ac:dyDescent="0.45">
      <c r="A79" s="178"/>
      <c r="B79" s="179" t="s">
        <v>145</v>
      </c>
      <c r="C79" s="199" t="s">
        <v>316</v>
      </c>
      <c r="D79" s="13"/>
      <c r="F79" s="223" t="s">
        <v>317</v>
      </c>
      <c r="G79" s="182"/>
      <c r="H79" s="183"/>
      <c r="I79" s="181" t="s">
        <v>277</v>
      </c>
      <c r="J79" s="184"/>
      <c r="K79" s="185"/>
      <c r="L79" s="181" t="s">
        <v>246</v>
      </c>
      <c r="M79" s="184"/>
      <c r="N79" s="185"/>
      <c r="O79" s="223" t="s">
        <v>313</v>
      </c>
      <c r="P79" s="186"/>
    </row>
    <row r="80" spans="1:16" s="12" customFormat="1" x14ac:dyDescent="0.45">
      <c r="A80" s="178"/>
      <c r="B80" s="179" t="s">
        <v>147</v>
      </c>
      <c r="C80" s="199" t="s">
        <v>318</v>
      </c>
      <c r="D80" s="13"/>
      <c r="F80" s="223" t="s">
        <v>315</v>
      </c>
      <c r="G80" s="182"/>
      <c r="H80" s="183"/>
      <c r="I80" s="181" t="s">
        <v>281</v>
      </c>
      <c r="J80" s="184"/>
      <c r="K80" s="185"/>
      <c r="L80" s="181" t="s">
        <v>246</v>
      </c>
      <c r="M80" s="184"/>
      <c r="N80" s="185"/>
      <c r="O80" s="223"/>
      <c r="P80" s="186"/>
    </row>
    <row r="81" spans="1:16" s="12" customFormat="1" ht="15" customHeight="1" x14ac:dyDescent="0.45">
      <c r="A81" s="178"/>
      <c r="B81" s="179">
        <v>6.4</v>
      </c>
      <c r="C81" s="224" t="s">
        <v>149</v>
      </c>
      <c r="D81" s="13"/>
      <c r="F81" s="227"/>
      <c r="G81" s="182"/>
      <c r="H81" s="183"/>
      <c r="I81" s="181"/>
      <c r="J81" s="184"/>
      <c r="K81" s="185"/>
      <c r="L81" s="181"/>
      <c r="M81" s="184"/>
      <c r="N81" s="185"/>
      <c r="O81" s="227"/>
      <c r="P81" s="186"/>
    </row>
    <row r="82" spans="1:16" s="12" customFormat="1" ht="57" x14ac:dyDescent="0.45">
      <c r="A82" s="178"/>
      <c r="B82" s="179" t="s">
        <v>150</v>
      </c>
      <c r="C82" s="199" t="s">
        <v>319</v>
      </c>
      <c r="D82" s="13"/>
      <c r="F82" s="223" t="s">
        <v>320</v>
      </c>
      <c r="G82" s="182"/>
      <c r="H82" s="183"/>
      <c r="I82" s="181" t="s">
        <v>321</v>
      </c>
      <c r="J82" s="184"/>
      <c r="K82" s="185"/>
      <c r="L82" s="181" t="s">
        <v>246</v>
      </c>
      <c r="M82" s="184"/>
      <c r="N82" s="185"/>
      <c r="O82" s="223" t="s">
        <v>322</v>
      </c>
      <c r="P82" s="186"/>
    </row>
    <row r="83" spans="1:16" s="12" customFormat="1" x14ac:dyDescent="0.45">
      <c r="A83" s="178"/>
      <c r="B83" s="179" t="s">
        <v>152</v>
      </c>
      <c r="C83" s="199" t="s">
        <v>323</v>
      </c>
      <c r="D83" s="13"/>
      <c r="F83" s="223" t="s">
        <v>315</v>
      </c>
      <c r="G83" s="182"/>
      <c r="H83" s="183"/>
      <c r="I83" s="181" t="s">
        <v>324</v>
      </c>
      <c r="J83" s="184"/>
      <c r="K83" s="185"/>
      <c r="L83" s="181" t="s">
        <v>246</v>
      </c>
      <c r="M83" s="184"/>
      <c r="N83" s="185"/>
      <c r="O83" s="223"/>
      <c r="P83" s="186"/>
    </row>
    <row r="84" spans="1:16" s="12" customFormat="1" x14ac:dyDescent="0.45">
      <c r="A84" s="178"/>
      <c r="B84" s="179"/>
      <c r="C84" s="187"/>
      <c r="F84" s="181"/>
      <c r="G84" s="183"/>
      <c r="H84" s="183"/>
      <c r="I84" s="181"/>
      <c r="J84" s="185"/>
      <c r="K84" s="185"/>
      <c r="L84" s="181"/>
      <c r="M84" s="185"/>
      <c r="N84" s="185"/>
      <c r="O84" s="181"/>
      <c r="P84" s="213"/>
    </row>
    <row r="85" spans="1:16" s="217" customFormat="1" ht="18" x14ac:dyDescent="0.45">
      <c r="A85" s="214"/>
      <c r="B85" s="215"/>
      <c r="C85" s="234" t="s">
        <v>188</v>
      </c>
      <c r="F85" s="218"/>
      <c r="G85" s="219"/>
      <c r="H85" s="219"/>
      <c r="I85" s="218"/>
      <c r="J85" s="220"/>
      <c r="K85" s="220"/>
      <c r="L85" s="218"/>
      <c r="M85" s="220"/>
      <c r="N85" s="220"/>
      <c r="O85" s="218"/>
      <c r="P85" s="221"/>
    </row>
    <row r="86" spans="1:16" s="173" customFormat="1" x14ac:dyDescent="0.45">
      <c r="A86" s="171"/>
      <c r="B86" s="172"/>
      <c r="C86" s="171"/>
      <c r="F86" s="174"/>
      <c r="G86" s="175"/>
      <c r="H86" s="175"/>
      <c r="I86" s="174"/>
      <c r="J86" s="176"/>
      <c r="K86" s="176"/>
      <c r="L86" s="174"/>
      <c r="M86" s="176"/>
      <c r="N86" s="176"/>
      <c r="O86" s="174"/>
      <c r="P86" s="177"/>
    </row>
    <row r="87" spans="1:16" s="12" customFormat="1" x14ac:dyDescent="0.45">
      <c r="A87" s="178"/>
      <c r="B87" s="179">
        <v>7</v>
      </c>
      <c r="C87" s="180" t="s">
        <v>189</v>
      </c>
      <c r="D87" s="13"/>
      <c r="F87" s="181"/>
      <c r="G87" s="182"/>
      <c r="H87" s="183"/>
      <c r="I87" s="181"/>
      <c r="J87" s="184"/>
      <c r="K87" s="185"/>
      <c r="L87" s="181"/>
      <c r="M87" s="184"/>
      <c r="N87" s="185"/>
      <c r="O87" s="181"/>
      <c r="P87" s="186"/>
    </row>
    <row r="88" spans="1:16" s="12" customFormat="1" ht="99.75" x14ac:dyDescent="0.45">
      <c r="A88" s="178"/>
      <c r="B88" s="179">
        <v>7.1</v>
      </c>
      <c r="C88" s="187" t="s">
        <v>190</v>
      </c>
      <c r="D88" s="13"/>
      <c r="F88" s="181" t="s">
        <v>325</v>
      </c>
      <c r="G88" s="182"/>
      <c r="H88" s="183"/>
      <c r="I88" s="181" t="s">
        <v>326</v>
      </c>
      <c r="J88" s="184"/>
      <c r="K88" s="185"/>
      <c r="L88" s="181" t="s">
        <v>246</v>
      </c>
      <c r="M88" s="184"/>
      <c r="N88" s="185"/>
      <c r="O88" s="223" t="s">
        <v>327</v>
      </c>
      <c r="P88" s="186"/>
    </row>
    <row r="89" spans="1:16" s="205" customFormat="1" ht="57" x14ac:dyDescent="0.45">
      <c r="A89" s="228"/>
      <c r="B89" s="202">
        <v>7.2</v>
      </c>
      <c r="C89" s="203" t="s">
        <v>192</v>
      </c>
      <c r="D89" s="204"/>
      <c r="F89" s="206" t="s">
        <v>328</v>
      </c>
      <c r="G89" s="207"/>
      <c r="H89" s="208"/>
      <c r="I89" s="206" t="s">
        <v>329</v>
      </c>
      <c r="J89" s="209"/>
      <c r="K89" s="210"/>
      <c r="L89" s="206" t="s">
        <v>246</v>
      </c>
      <c r="M89" s="209"/>
      <c r="N89" s="210"/>
      <c r="O89" s="230" t="s">
        <v>330</v>
      </c>
      <c r="P89" s="212"/>
    </row>
    <row r="90" spans="1:16" s="205" customFormat="1" ht="114" x14ac:dyDescent="0.45">
      <c r="A90" s="228"/>
      <c r="B90" s="202">
        <v>7.3</v>
      </c>
      <c r="C90" s="203" t="s">
        <v>194</v>
      </c>
      <c r="D90" s="204"/>
      <c r="F90" s="206" t="s">
        <v>331</v>
      </c>
      <c r="G90" s="207"/>
      <c r="H90" s="208"/>
      <c r="I90" s="206" t="s">
        <v>329</v>
      </c>
      <c r="J90" s="209"/>
      <c r="K90" s="210"/>
      <c r="L90" s="206" t="s">
        <v>246</v>
      </c>
      <c r="M90" s="209"/>
      <c r="N90" s="210"/>
      <c r="O90" s="230" t="s">
        <v>330</v>
      </c>
      <c r="P90" s="212"/>
    </row>
    <row r="91" spans="1:16" s="205" customFormat="1" x14ac:dyDescent="0.45">
      <c r="A91" s="228"/>
      <c r="B91" s="202">
        <v>7.4</v>
      </c>
      <c r="C91" s="203" t="s">
        <v>332</v>
      </c>
      <c r="D91" s="204"/>
      <c r="F91" s="206" t="s">
        <v>333</v>
      </c>
      <c r="G91" s="207"/>
      <c r="H91" s="208"/>
      <c r="I91" s="206" t="s">
        <v>326</v>
      </c>
      <c r="J91" s="209"/>
      <c r="K91" s="210"/>
      <c r="L91" s="206" t="s">
        <v>246</v>
      </c>
      <c r="M91" s="209"/>
      <c r="N91" s="210"/>
      <c r="O91" s="230"/>
      <c r="P91" s="212"/>
    </row>
    <row r="92" spans="1:16" s="205" customFormat="1" ht="57" x14ac:dyDescent="0.45">
      <c r="A92" s="228"/>
      <c r="B92" s="202">
        <v>7.5</v>
      </c>
      <c r="C92" s="203" t="s">
        <v>197</v>
      </c>
      <c r="D92" s="204"/>
      <c r="F92" s="206" t="s">
        <v>334</v>
      </c>
      <c r="G92" s="207"/>
      <c r="H92" s="208"/>
      <c r="I92" s="206" t="s">
        <v>329</v>
      </c>
      <c r="J92" s="209"/>
      <c r="K92" s="210"/>
      <c r="L92" s="206" t="s">
        <v>246</v>
      </c>
      <c r="M92" s="209"/>
      <c r="N92" s="210"/>
      <c r="O92" s="230" t="s">
        <v>330</v>
      </c>
      <c r="P92" s="212"/>
    </row>
    <row r="93" spans="1:16" s="205" customFormat="1" ht="114" x14ac:dyDescent="0.45">
      <c r="A93" s="228"/>
      <c r="B93" s="202">
        <v>7.6</v>
      </c>
      <c r="C93" s="203" t="s">
        <v>198</v>
      </c>
      <c r="D93" s="204"/>
      <c r="F93" s="206" t="s">
        <v>335</v>
      </c>
      <c r="G93" s="207"/>
      <c r="H93" s="208"/>
      <c r="I93" s="206" t="s">
        <v>329</v>
      </c>
      <c r="J93" s="209"/>
      <c r="K93" s="210"/>
      <c r="L93" s="206" t="s">
        <v>246</v>
      </c>
      <c r="M93" s="209"/>
      <c r="N93" s="210"/>
      <c r="O93" s="230" t="s">
        <v>330</v>
      </c>
      <c r="P93" s="212"/>
    </row>
    <row r="94" spans="1:16" s="12" customFormat="1" x14ac:dyDescent="0.45">
      <c r="A94" s="178"/>
      <c r="B94" s="202">
        <v>7.7</v>
      </c>
      <c r="C94" s="187" t="s">
        <v>199</v>
      </c>
      <c r="D94" s="13"/>
      <c r="F94" s="181"/>
      <c r="G94" s="182"/>
      <c r="H94" s="183"/>
      <c r="I94" s="181"/>
      <c r="J94" s="184"/>
      <c r="K94" s="185"/>
      <c r="L94" s="181"/>
      <c r="M94" s="184"/>
      <c r="N94" s="185"/>
      <c r="O94" s="223"/>
      <c r="P94" s="186"/>
    </row>
    <row r="95" spans="1:16" s="12" customFormat="1" ht="171" x14ac:dyDescent="0.45">
      <c r="A95" s="178"/>
      <c r="B95" s="202" t="s">
        <v>200</v>
      </c>
      <c r="C95" s="199" t="s">
        <v>201</v>
      </c>
      <c r="D95" s="13"/>
      <c r="F95" s="181" t="s">
        <v>336</v>
      </c>
      <c r="G95" s="182"/>
      <c r="H95" s="183"/>
      <c r="I95" s="181" t="s">
        <v>337</v>
      </c>
      <c r="J95" s="184"/>
      <c r="K95" s="185"/>
      <c r="L95" s="181" t="s">
        <v>246</v>
      </c>
      <c r="M95" s="184"/>
      <c r="N95" s="185"/>
      <c r="O95" s="223" t="s">
        <v>338</v>
      </c>
      <c r="P95" s="186"/>
    </row>
    <row r="96" spans="1:16" s="12" customFormat="1" ht="57" x14ac:dyDescent="0.45">
      <c r="A96" s="178"/>
      <c r="B96" s="202" t="s">
        <v>202</v>
      </c>
      <c r="C96" s="199" t="s">
        <v>203</v>
      </c>
      <c r="D96" s="13"/>
      <c r="F96" s="181" t="s">
        <v>339</v>
      </c>
      <c r="G96" s="182"/>
      <c r="H96" s="183"/>
      <c r="I96" s="181" t="s">
        <v>337</v>
      </c>
      <c r="J96" s="184"/>
      <c r="K96" s="185"/>
      <c r="L96" s="181" t="s">
        <v>246</v>
      </c>
      <c r="M96" s="184"/>
      <c r="N96" s="185"/>
      <c r="O96" s="223" t="s">
        <v>340</v>
      </c>
      <c r="P96" s="186"/>
    </row>
    <row r="97" spans="1:16" s="12" customFormat="1" ht="57" x14ac:dyDescent="0.45">
      <c r="A97" s="178"/>
      <c r="B97" s="202" t="s">
        <v>204</v>
      </c>
      <c r="C97" s="199" t="s">
        <v>205</v>
      </c>
      <c r="D97" s="13"/>
      <c r="F97" s="181" t="s">
        <v>341</v>
      </c>
      <c r="G97" s="182"/>
      <c r="H97" s="183"/>
      <c r="I97" s="181" t="s">
        <v>337</v>
      </c>
      <c r="J97" s="184"/>
      <c r="K97" s="185"/>
      <c r="L97" s="181" t="s">
        <v>246</v>
      </c>
      <c r="M97" s="184"/>
      <c r="N97" s="185"/>
      <c r="O97" s="223" t="s">
        <v>342</v>
      </c>
      <c r="P97" s="186"/>
    </row>
    <row r="98" spans="1:16" s="12" customFormat="1" ht="57" x14ac:dyDescent="0.45">
      <c r="A98" s="178"/>
      <c r="B98" s="202" t="s">
        <v>206</v>
      </c>
      <c r="C98" s="199" t="s">
        <v>207</v>
      </c>
      <c r="D98" s="13"/>
      <c r="F98" s="181" t="s">
        <v>343</v>
      </c>
      <c r="G98" s="182"/>
      <c r="H98" s="183"/>
      <c r="I98" s="181" t="s">
        <v>326</v>
      </c>
      <c r="J98" s="184"/>
      <c r="K98" s="185"/>
      <c r="L98" s="181" t="s">
        <v>246</v>
      </c>
      <c r="M98" s="184"/>
      <c r="N98" s="185"/>
      <c r="O98" s="223" t="s">
        <v>338</v>
      </c>
      <c r="P98" s="186"/>
    </row>
    <row r="99" spans="1:16" s="173" customFormat="1" x14ac:dyDescent="0.45">
      <c r="A99" s="171"/>
      <c r="B99" s="172"/>
      <c r="C99" s="171"/>
      <c r="F99" s="174"/>
      <c r="G99" s="175"/>
      <c r="H99" s="175"/>
      <c r="I99" s="174"/>
      <c r="J99" s="176"/>
      <c r="K99" s="176"/>
      <c r="L99" s="174"/>
      <c r="M99" s="176"/>
      <c r="N99" s="176"/>
      <c r="O99" s="174"/>
      <c r="P99" s="177"/>
    </row>
    <row r="100" spans="1:16" s="205" customFormat="1" x14ac:dyDescent="0.45">
      <c r="A100" s="228"/>
      <c r="B100" s="202">
        <v>8</v>
      </c>
      <c r="C100" s="235" t="s">
        <v>208</v>
      </c>
      <c r="D100" s="204"/>
      <c r="F100" s="206"/>
      <c r="G100" s="207"/>
      <c r="H100" s="208"/>
      <c r="I100" s="206"/>
      <c r="J100" s="209"/>
      <c r="K100" s="210"/>
      <c r="L100" s="206"/>
      <c r="M100" s="209"/>
      <c r="N100" s="210"/>
      <c r="O100" s="206"/>
      <c r="P100" s="212"/>
    </row>
    <row r="101" spans="1:16" s="205" customFormat="1" ht="57" x14ac:dyDescent="0.45">
      <c r="A101" s="228"/>
      <c r="B101" s="202">
        <v>8.1</v>
      </c>
      <c r="C101" s="203" t="s">
        <v>209</v>
      </c>
      <c r="D101" s="204"/>
      <c r="F101" s="206" t="s">
        <v>344</v>
      </c>
      <c r="G101" s="207"/>
      <c r="H101" s="208"/>
      <c r="I101" s="206" t="s">
        <v>345</v>
      </c>
      <c r="J101" s="209"/>
      <c r="K101" s="210"/>
      <c r="L101" s="206" t="s">
        <v>246</v>
      </c>
      <c r="M101" s="209"/>
      <c r="N101" s="210"/>
      <c r="O101" s="230" t="s">
        <v>346</v>
      </c>
      <c r="P101" s="212"/>
    </row>
    <row r="102" spans="1:16" s="205" customFormat="1" ht="71.25" x14ac:dyDescent="0.45">
      <c r="A102" s="228"/>
      <c r="B102" s="202">
        <v>8.1999999999999993</v>
      </c>
      <c r="C102" s="203" t="s">
        <v>210</v>
      </c>
      <c r="D102" s="204"/>
      <c r="F102" s="206" t="s">
        <v>347</v>
      </c>
      <c r="G102" s="207"/>
      <c r="H102" s="208"/>
      <c r="I102" s="206" t="s">
        <v>345</v>
      </c>
      <c r="J102" s="209"/>
      <c r="K102" s="210"/>
      <c r="L102" s="206" t="s">
        <v>246</v>
      </c>
      <c r="M102" s="209"/>
      <c r="N102" s="210"/>
      <c r="O102" s="230" t="s">
        <v>348</v>
      </c>
      <c r="P102" s="212"/>
    </row>
    <row r="103" spans="1:16" s="205" customFormat="1" ht="71.25" x14ac:dyDescent="0.45">
      <c r="A103" s="228"/>
      <c r="B103" s="202">
        <v>8.3000000000000007</v>
      </c>
      <c r="C103" s="203" t="s">
        <v>211</v>
      </c>
      <c r="D103" s="204"/>
      <c r="F103" s="206" t="s">
        <v>349</v>
      </c>
      <c r="G103" s="207"/>
      <c r="H103" s="208"/>
      <c r="I103" s="206" t="s">
        <v>350</v>
      </c>
      <c r="J103" s="209"/>
      <c r="K103" s="210"/>
      <c r="L103" s="206" t="s">
        <v>246</v>
      </c>
      <c r="M103" s="209"/>
      <c r="N103" s="210"/>
      <c r="O103" s="230" t="s">
        <v>346</v>
      </c>
      <c r="P103" s="212"/>
    </row>
    <row r="104" spans="1:16" s="205" customFormat="1" ht="85.5" x14ac:dyDescent="0.45">
      <c r="A104" s="228"/>
      <c r="B104" s="202">
        <v>8.4</v>
      </c>
      <c r="C104" s="203" t="s">
        <v>212</v>
      </c>
      <c r="D104" s="204"/>
      <c r="F104" s="206" t="s">
        <v>351</v>
      </c>
      <c r="G104" s="207"/>
      <c r="H104" s="208"/>
      <c r="I104" s="206" t="s">
        <v>350</v>
      </c>
      <c r="J104" s="209"/>
      <c r="K104" s="210"/>
      <c r="L104" s="206" t="s">
        <v>246</v>
      </c>
      <c r="M104" s="209"/>
      <c r="N104" s="210"/>
      <c r="O104" s="230" t="s">
        <v>348</v>
      </c>
      <c r="P104" s="212"/>
    </row>
    <row r="105" spans="1:16" s="173" customFormat="1" x14ac:dyDescent="0.45">
      <c r="A105" s="171"/>
      <c r="B105" s="172"/>
      <c r="C105" s="171"/>
      <c r="F105" s="174"/>
      <c r="G105" s="175"/>
      <c r="H105" s="175"/>
      <c r="I105" s="174"/>
      <c r="J105" s="176"/>
      <c r="K105" s="176"/>
      <c r="L105" s="174"/>
      <c r="M105" s="176"/>
      <c r="N105" s="176"/>
      <c r="O105" s="174"/>
      <c r="P105" s="177"/>
    </row>
    <row r="106" spans="1:16" s="12" customFormat="1" x14ac:dyDescent="0.45">
      <c r="A106" s="178"/>
      <c r="B106" s="179">
        <v>9</v>
      </c>
      <c r="C106" s="180" t="s">
        <v>352</v>
      </c>
      <c r="D106" s="13"/>
      <c r="F106" s="181"/>
      <c r="G106" s="182"/>
      <c r="H106" s="183"/>
      <c r="I106" s="181"/>
      <c r="J106" s="184"/>
      <c r="K106" s="185"/>
      <c r="L106" s="181"/>
      <c r="M106" s="184"/>
      <c r="N106" s="185"/>
      <c r="O106" s="181"/>
      <c r="P106" s="186"/>
    </row>
    <row r="107" spans="1:16" s="12" customFormat="1" ht="71.25" x14ac:dyDescent="0.45">
      <c r="A107" s="178"/>
      <c r="B107" s="189">
        <v>9.1</v>
      </c>
      <c r="C107" s="187" t="s">
        <v>214</v>
      </c>
      <c r="D107" s="13"/>
      <c r="F107" s="181" t="s">
        <v>353</v>
      </c>
      <c r="G107" s="182"/>
      <c r="H107" s="183"/>
      <c r="I107" s="181" t="s">
        <v>277</v>
      </c>
      <c r="J107" s="184"/>
      <c r="K107" s="185"/>
      <c r="L107" s="181" t="s">
        <v>246</v>
      </c>
      <c r="M107" s="184"/>
      <c r="N107" s="185"/>
      <c r="O107" s="223" t="s">
        <v>354</v>
      </c>
      <c r="P107" s="186"/>
    </row>
    <row r="108" spans="1:16" s="12" customFormat="1" ht="71.25" x14ac:dyDescent="0.45">
      <c r="A108" s="178"/>
      <c r="B108" s="179">
        <v>9.1999999999999993</v>
      </c>
      <c r="C108" s="187" t="s">
        <v>216</v>
      </c>
      <c r="D108" s="13"/>
      <c r="F108" s="181" t="s">
        <v>355</v>
      </c>
      <c r="G108" s="182"/>
      <c r="H108" s="183"/>
      <c r="I108" s="181" t="s">
        <v>337</v>
      </c>
      <c r="J108" s="184"/>
      <c r="K108" s="185"/>
      <c r="L108" s="181" t="s">
        <v>246</v>
      </c>
      <c r="M108" s="184"/>
      <c r="N108" s="185"/>
      <c r="O108" s="223" t="s">
        <v>354</v>
      </c>
      <c r="P108" s="186"/>
    </row>
    <row r="109" spans="1:16" s="173" customFormat="1" x14ac:dyDescent="0.45">
      <c r="A109" s="171"/>
      <c r="B109" s="172"/>
      <c r="F109" s="174"/>
      <c r="G109" s="175"/>
      <c r="H109" s="175"/>
      <c r="I109" s="174"/>
      <c r="J109" s="176"/>
      <c r="K109" s="176"/>
      <c r="L109" s="174"/>
      <c r="M109" s="176"/>
      <c r="N109" s="176"/>
      <c r="O109" s="174"/>
      <c r="P109" s="177"/>
    </row>
    <row r="110" spans="1:16" x14ac:dyDescent="0.45">
      <c r="C110" s="10"/>
    </row>
    <row r="111" spans="1:16" x14ac:dyDescent="0.45">
      <c r="C111" s="10"/>
    </row>
    <row r="112" spans="1:16" x14ac:dyDescent="0.45">
      <c r="C112" s="10"/>
    </row>
    <row r="113" spans="3:3" x14ac:dyDescent="0.45">
      <c r="C113" s="10"/>
    </row>
  </sheetData>
  <mergeCells count="1">
    <mergeCell ref="C1:P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election activeCell="B11" sqref="B11"/>
    </sheetView>
  </sheetViews>
  <sheetFormatPr defaultRowHeight="14.25" x14ac:dyDescent="0.45"/>
  <cols>
    <col min="1" max="1" width="7" customWidth="1"/>
    <col min="2" max="2" width="25.59765625" customWidth="1"/>
    <col min="3" max="4" width="10.73046875" customWidth="1"/>
    <col min="5" max="5" width="60.73046875" customWidth="1"/>
    <col min="6" max="6" width="62" customWidth="1"/>
  </cols>
  <sheetData>
    <row r="2" spans="2:6" ht="14.65" thickBot="1" x14ac:dyDescent="0.5"/>
    <row r="3" spans="2:6" s="82" customFormat="1" ht="28.5" x14ac:dyDescent="0.45">
      <c r="B3" s="84" t="s">
        <v>356</v>
      </c>
      <c r="C3" s="85" t="s">
        <v>357</v>
      </c>
      <c r="D3" s="85" t="s">
        <v>358</v>
      </c>
      <c r="E3" s="85" t="s">
        <v>359</v>
      </c>
      <c r="F3" s="86" t="s">
        <v>360</v>
      </c>
    </row>
    <row r="4" spans="2:6" ht="42.75" x14ac:dyDescent="0.45">
      <c r="B4" s="120" t="s">
        <v>361</v>
      </c>
      <c r="C4" s="83">
        <v>2005</v>
      </c>
      <c r="D4" s="83">
        <v>2025</v>
      </c>
      <c r="E4" s="142" t="s">
        <v>362</v>
      </c>
      <c r="F4" s="139" t="s">
        <v>363</v>
      </c>
    </row>
    <row r="5" spans="2:6" ht="42.75" x14ac:dyDescent="0.45">
      <c r="B5" s="120" t="s">
        <v>361</v>
      </c>
      <c r="C5" s="83">
        <v>2005</v>
      </c>
      <c r="D5" s="83">
        <v>2050</v>
      </c>
      <c r="E5" s="142" t="s">
        <v>364</v>
      </c>
      <c r="F5" s="139" t="s">
        <v>363</v>
      </c>
    </row>
    <row r="6" spans="2:6" x14ac:dyDescent="0.45">
      <c r="B6" s="87"/>
      <c r="C6" s="83"/>
      <c r="D6" s="83"/>
      <c r="E6" s="83"/>
      <c r="F6" s="88"/>
    </row>
    <row r="7" spans="2:6" ht="14.65" thickBot="1" x14ac:dyDescent="0.5">
      <c r="B7" s="92"/>
      <c r="C7" s="93"/>
      <c r="D7" s="93"/>
      <c r="E7" s="93"/>
      <c r="F7" s="94"/>
    </row>
    <row r="9" spans="2:6" x14ac:dyDescent="0.45">
      <c r="B9" s="89" t="s">
        <v>162</v>
      </c>
    </row>
    <row r="10" spans="2:6" x14ac:dyDescent="0.45">
      <c r="B10" s="90" t="s">
        <v>365</v>
      </c>
    </row>
    <row r="11" spans="2:6" x14ac:dyDescent="0.45">
      <c r="B11" s="90" t="s">
        <v>366</v>
      </c>
    </row>
    <row r="12" spans="2:6" x14ac:dyDescent="0.45">
      <c r="B12" s="91" t="s">
        <v>367</v>
      </c>
    </row>
    <row r="13" spans="2:6" x14ac:dyDescent="0.45">
      <c r="B13" s="90" t="s">
        <v>368</v>
      </c>
    </row>
  </sheetData>
  <hyperlinks>
    <hyperlink ref="F4" r:id="rId1" display="http://www.otpsustainability.com/" xr:uid="{BC6B1A07-2FC9-4D6E-9D24-692FDFFBBA5D}"/>
    <hyperlink ref="F5" r:id="rId2" display="http://www.otpsustainability.com/" xr:uid="{634014B6-4F33-4C72-95F9-D9D08953E106}"/>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4.25" x14ac:dyDescent="0.45"/>
  <cols>
    <col min="3" max="3" width="36.59765625" customWidth="1"/>
  </cols>
  <sheetData>
    <row r="7" spans="3:4" x14ac:dyDescent="0.45">
      <c r="C7" t="s">
        <v>180</v>
      </c>
      <c r="D7" s="56" t="s">
        <v>369</v>
      </c>
    </row>
    <row r="8" spans="3:4" x14ac:dyDescent="0.45">
      <c r="C8" t="s">
        <v>181</v>
      </c>
      <c r="D8" s="57" t="s">
        <v>138</v>
      </c>
    </row>
    <row r="9" spans="3:4" x14ac:dyDescent="0.45">
      <c r="C9" t="s">
        <v>370</v>
      </c>
      <c r="D9" s="58" t="s">
        <v>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EB364A86D6084BBD9EC6B5BA92CC2D" ma:contentTypeVersion="12" ma:contentTypeDescription="Create a new document." ma:contentTypeScope="" ma:versionID="90bffd451a991d4bf7504d2e9877f46b">
  <xsd:schema xmlns:xsd="http://www.w3.org/2001/XMLSchema" xmlns:xs="http://www.w3.org/2001/XMLSchema" xmlns:p="http://schemas.microsoft.com/office/2006/metadata/properties" xmlns:ns2="84400834-d4e0-4498-a028-88b721c1f382" xmlns:ns3="0e6f3ea9-cd27-49f3-974b-0e77cc8f32e7" targetNamespace="http://schemas.microsoft.com/office/2006/metadata/properties" ma:root="true" ma:fieldsID="7567fb429e2b1ba899d7f6749c0ff2be" ns2:_="" ns3:_="">
    <xsd:import namespace="84400834-d4e0-4498-a028-88b721c1f382"/>
    <xsd:import namespace="0e6f3ea9-cd27-49f3-974b-0e77cc8f32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00834-d4e0-4498-a028-88b721c1f3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6f3ea9-cd27-49f3-974b-0e77cc8f32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1DE836-8392-4330-AA66-A4F2AAD374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00834-d4e0-4498-a028-88b721c1f382"/>
    <ds:schemaRef ds:uri="0e6f3ea9-cd27-49f3-974b-0e77cc8f3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F78D5966-1C1C-4495-BFA4-0C981E8E23C6}">
  <ds:schemaRefs>
    <ds:schemaRef ds:uri="http://purl.org/dc/terms/"/>
    <ds:schemaRef ds:uri="http://schemas.openxmlformats.org/package/2006/metadata/core-properties"/>
    <ds:schemaRef ds:uri="http://schemas.microsoft.com/office/2006/documentManagement/types"/>
    <ds:schemaRef ds:uri="0e6f3ea9-cd27-49f3-974b-0e77cc8f32e7"/>
    <ds:schemaRef ds:uri="84400834-d4e0-4498-a028-88b721c1f382"/>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EEI Metrics</vt:lpstr>
      <vt:lpstr>EEI Definitions</vt:lpstr>
      <vt:lpstr>Emissions Reduction Goals</vt:lpstr>
      <vt:lpstr>Hidden_Lists</vt:lpstr>
      <vt:lpstr>list_GenerationBasis</vt:lpstr>
      <vt:lpstr>'EEI Metrics'!Print_Area</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2023-12-19T16:53:43Z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0x01010058EB364A86D6084BBD9EC6B5BA92CC2D</vt:lpwstr>
  </property>
  <property fmtid="{D5CDD505-2E9C-101B-9397-08002B2CF9AE}" pid="4" nam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